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/>
  <mc:AlternateContent xmlns:mc="http://schemas.openxmlformats.org/markup-compatibility/2006">
    <mc:Choice Requires="x15">
      <x15ac:absPath xmlns:x15ac="http://schemas.microsoft.com/office/spreadsheetml/2010/11/ac" url="/Users/rishikumar/Downloads/"/>
    </mc:Choice>
  </mc:AlternateContent>
  <xr:revisionPtr revIDLastSave="0" documentId="13_ncr:1_{802B4E0F-553E-CF4F-BDE5-31193480C15E}" xr6:coauthVersionLast="47" xr6:coauthVersionMax="47" xr10:uidLastSave="{00000000-0000-0000-0000-000000000000}"/>
  <bookViews>
    <workbookView xWindow="28800" yWindow="500" windowWidth="37340" windowHeight="21100" xr2:uid="{00000000-000D-0000-FFFF-FFFF00000000}"/>
  </bookViews>
  <sheets>
    <sheet name="Cover" sheetId="1" r:id="rId1"/>
    <sheet name="Operational Metrics" sheetId="2" r:id="rId2"/>
    <sheet name="Financial Metrics" sheetId="3" r:id="rId3"/>
    <sheet name="Net Payment Margin" sheetId="4" r:id="rId4"/>
    <sheet name="EBITDA to Net Income" sheetId="5" r:id="rId5"/>
    <sheet name="Cash Balance" sheetId="6" r:id="rId6"/>
    <sheet name="Definitions" sheetId="7" r:id="rId7"/>
    <sheet name="Operational Metrics_USD" sheetId="8" r:id="rId8"/>
    <sheet name="Financial Metrics_USD" sheetId="9" r:id="rId9"/>
    <sheet name="Net Payment Margin_USD" sheetId="10" r:id="rId10"/>
    <sheet name="EBITDA to Net Income_USD" sheetId="11" r:id="rId11"/>
    <sheet name="Cash Balance_USD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7p5U3UJ6M/BsXLlq1O/v7xUN+O+y5gb1QVppfOMhUas="/>
    </ext>
  </extLst>
</workbook>
</file>

<file path=xl/calcChain.xml><?xml version="1.0" encoding="utf-8"?>
<calcChain xmlns="http://schemas.openxmlformats.org/spreadsheetml/2006/main">
  <c r="C19" i="12" l="1"/>
  <c r="F21" i="11"/>
</calcChain>
</file>

<file path=xl/sharedStrings.xml><?xml version="1.0" encoding="utf-8"?>
<sst xmlns="http://schemas.openxmlformats.org/spreadsheetml/2006/main" count="417" uniqueCount="98">
  <si>
    <t xml:space="preserve"> </t>
  </si>
  <si>
    <t>Operational Metrics</t>
  </si>
  <si>
    <t xml:space="preserve">For the year ended </t>
  </si>
  <si>
    <t>Quarter</t>
  </si>
  <si>
    <t>Gross Merchandise Value (GMV)</t>
  </si>
  <si>
    <t>INR Lac Cr</t>
  </si>
  <si>
    <t>of which:</t>
  </si>
  <si>
    <t>Commerce GMV</t>
  </si>
  <si>
    <t>INR Cr</t>
  </si>
  <si>
    <t>Merchant Transactions</t>
  </si>
  <si>
    <t>Cr</t>
  </si>
  <si>
    <t>Total Transactions</t>
  </si>
  <si>
    <t>Average Monthly Transacting Users (MTU)</t>
  </si>
  <si>
    <t>Registered Merchants (end of period)</t>
  </si>
  <si>
    <t>Payment Devices (cumulative, end of period)</t>
  </si>
  <si>
    <t xml:space="preserve">Average number of Sales Employees </t>
  </si>
  <si>
    <t>#</t>
  </si>
  <si>
    <t>Average number of Sales Employees - Active Headcount (Note 1)</t>
  </si>
  <si>
    <t>Volume of loans distributed (Note 2)</t>
  </si>
  <si>
    <t>000s</t>
  </si>
  <si>
    <t xml:space="preserve">  Postpaid Loans</t>
  </si>
  <si>
    <t xml:space="preserve">  Personal Loans</t>
  </si>
  <si>
    <t xml:space="preserve">  Merchant Loans</t>
  </si>
  <si>
    <t>Value of loans distributed</t>
  </si>
  <si>
    <t>Note 1 - Starting Q4 FY 2023, we would be reporting our active Sales headcount. We have provided numbers for prior quarters for like-for-like comparison</t>
  </si>
  <si>
    <t>Note 2 - Loans are underwritten and booked by our lender partners (NBFCs and Banks) on their balance sheets</t>
  </si>
  <si>
    <t>Summary of Consolidated Financial Performance</t>
  </si>
  <si>
    <t>Qtr ending</t>
  </si>
  <si>
    <t>Payments &amp; Financial Services</t>
  </si>
  <si>
    <t xml:space="preserve">  Payment Services to Consumers</t>
  </si>
  <si>
    <t xml:space="preserve">  Payment Services to Merchants</t>
  </si>
  <si>
    <t xml:space="preserve">  Financial Services and Others</t>
  </si>
  <si>
    <t>Commerce &amp; Cloud Services</t>
  </si>
  <si>
    <t xml:space="preserve">  Commerce  </t>
  </si>
  <si>
    <t xml:space="preserve">  Cloud</t>
  </si>
  <si>
    <t>Other Operating Revenue</t>
  </si>
  <si>
    <t>Revenue from Operations</t>
  </si>
  <si>
    <t>Payment processing charges</t>
  </si>
  <si>
    <t>As % of GMV</t>
  </si>
  <si>
    <t>%</t>
  </si>
  <si>
    <t>Promotional cashback &amp; incentives</t>
  </si>
  <si>
    <t>Other direct expenses</t>
  </si>
  <si>
    <t>Total Direct Expenses</t>
  </si>
  <si>
    <t>Contribution Profit</t>
  </si>
  <si>
    <t>Contribution Margin %</t>
  </si>
  <si>
    <t>Indirect Expenses</t>
  </si>
  <si>
    <t>Marketing</t>
  </si>
  <si>
    <t>Employee cost (Excl ESOPs)</t>
  </si>
  <si>
    <t>Software, cloud and data center</t>
  </si>
  <si>
    <t>Other indirect expenses</t>
  </si>
  <si>
    <t>EBITDA before ESOP expense</t>
  </si>
  <si>
    <t>Margin %</t>
  </si>
  <si>
    <t>Net Payment Margin</t>
  </si>
  <si>
    <t>Payments Services to Consumers</t>
  </si>
  <si>
    <t>Payments Services to Merchants</t>
  </si>
  <si>
    <t>-</t>
  </si>
  <si>
    <t>Total Payments Revenue</t>
  </si>
  <si>
    <t>Net Payments Margin</t>
  </si>
  <si>
    <t xml:space="preserve">Note - </t>
  </si>
  <si>
    <t xml:space="preserve"> - Other Operating revenue is revenue related to the Payments business and is included from Q1 FY 2023 (Jun' 22) quarter onwards</t>
  </si>
  <si>
    <t xml:space="preserve"> - Payment processing charges includes interchange cost related to Paytm Postpaid from Q3 FY 2023 (Dec'22) quarter onwards</t>
  </si>
  <si>
    <t>Reconciliation of EBITDA before ESOP cost with Loss for the period</t>
  </si>
  <si>
    <t>EBITDA before share based payment expenses (A)</t>
  </si>
  <si>
    <t>Share based payment expenses (B)</t>
  </si>
  <si>
    <t>Initial Public Offer expenses (C)</t>
  </si>
  <si>
    <t>Finance costs (D)</t>
  </si>
  <si>
    <t>Depreciation and amortization expense (E)</t>
  </si>
  <si>
    <t>Other income (F)</t>
  </si>
  <si>
    <t>Share of profit / (loss) of associates / joint ventures (G)</t>
  </si>
  <si>
    <t>Exceptional items (H)</t>
  </si>
  <si>
    <t>Income Tax expense (I)</t>
  </si>
  <si>
    <t>Loss for the period/year (J = sum of A to I)</t>
  </si>
  <si>
    <t>Breakup of available Cash and investable balance (Net Cash Balances) end of period</t>
  </si>
  <si>
    <t>Cash and Bank Balances in Current Accounts (Net of Borrowings)</t>
  </si>
  <si>
    <t>Fixed Deposits with banks</t>
  </si>
  <si>
    <t>Current Investments (Mutual Funds, Treasury bills and Commercial papers)</t>
  </si>
  <si>
    <t>Total Balances</t>
  </si>
  <si>
    <t>Definitions for Key Metrics</t>
  </si>
  <si>
    <t>GMV is the rupee value of total payments made to merchants through transactions on our app, through Paytm Payment Instruments or through our payment solutions, over a period. It excludes any consumer-to-consumer payment service such as money transfers.</t>
  </si>
  <si>
    <t>Merchant transactions</t>
  </si>
  <si>
    <t>Total number of payment transactions made to merchants through transactions on our app, through Paytm Payment Instruments or through our payment solutions, over a period</t>
  </si>
  <si>
    <t>Total transactions</t>
  </si>
  <si>
    <t>Sum of merchant and person-to-person transactions</t>
  </si>
  <si>
    <t>Monthly Transacting Users (MTU)</t>
  </si>
  <si>
    <t>Unique users with at least one successful transaction in a particular calendar month</t>
  </si>
  <si>
    <t xml:space="preserve">Registered merchants </t>
  </si>
  <si>
    <t>Unique merchants that are listed for receiving a transaction through Paytm QR or a Paytm issued device</t>
  </si>
  <si>
    <t>Payment Devices</t>
  </si>
  <si>
    <t>Total number of Paytm POS devices and Soundbox deployed at our in-store merchants</t>
  </si>
  <si>
    <t>$Bn</t>
  </si>
  <si>
    <t>$Mn</t>
  </si>
  <si>
    <t>Bn</t>
  </si>
  <si>
    <t>Mn</t>
  </si>
  <si>
    <t xml:space="preserve"> - Other Operating revenue is revenue related to the Payments business and is included from Q2 FY 2023 (Sep' 22) quarter onwards</t>
  </si>
  <si>
    <t xml:space="preserve"> - Our operating currency is in INR, numbers shown in USD are purely for illustrative and convenience purposes and calculated using an exchange rate of $1 = INR 83.18 (as of end of Sep’23) </t>
  </si>
  <si>
    <t>Note - Our operating currency is in INR, numbers shown in USD are purely for illustrative and convenience purposes and calculated using an exchange rate of $1 = INR 83.18 (as of end of Sep’23) </t>
  </si>
  <si>
    <t>Note 3 - Our operating currency is in INR, numbers shown in USD are purely for illustrative and convenience purposes and calculated using an exchange rate of  $1 = INR 83.18 (as of end of Sep’23) </t>
  </si>
  <si>
    <t>Note - Our operating currency is in INR, numbers shown in USD are purely for illustrative and convenience purposes and calculated using an exchange rate of  $1 = INR 83.18 (as of end of Sep’23)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</si>
</sst>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\ yyyy"/>
    <numFmt numFmtId="165" formatCode="0.0"/>
    <numFmt numFmtId="166" formatCode="#,##0;\(#,##0\)"/>
    <numFmt numFmtId="167" formatCode="0.0%"/>
    <numFmt numFmtId="168" formatCode="#,##0.000"/>
    <numFmt numFmtId="169" formatCode="#,##0.0"/>
  </numFmts>
  <fonts count="16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rgb="FF000000"/>
      <name val="Calibri"/>
      <family val="2"/>
    </font>
    <font>
      <sz val="10"/>
      <name val="Arial"/>
      <family val="2"/>
    </font>
    <font>
      <i/>
      <sz val="11"/>
      <color theme="1"/>
      <name val="Calibri"/>
      <family val="2"/>
    </font>
    <font>
      <b/>
      <sz val="11"/>
      <color rgb="FF000000"/>
      <name val="Calibri"/>
      <family val="2"/>
    </font>
    <font>
      <b/>
      <i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073763"/>
        <bgColor rgb="FF073763"/>
      </patternFill>
    </fill>
  </fills>
  <borders count="10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2" borderId="1" xfId="0" applyFont="1" applyFill="1" applyBorder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0" borderId="0" xfId="0" applyFont="1"/>
    <xf numFmtId="164" fontId="5" fillId="3" borderId="3" xfId="0" applyNumberFormat="1" applyFont="1" applyFill="1" applyBorder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center"/>
    </xf>
    <xf numFmtId="4" fontId="4" fillId="0" borderId="0" xfId="0" applyNumberFormat="1" applyFont="1"/>
    <xf numFmtId="9" fontId="3" fillId="0" borderId="0" xfId="0" applyNumberFormat="1" applyFont="1"/>
    <xf numFmtId="0" fontId="8" fillId="0" borderId="0" xfId="0" applyFont="1"/>
    <xf numFmtId="3" fontId="4" fillId="0" borderId="0" xfId="0" applyNumberFormat="1" applyFont="1"/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4" fontId="3" fillId="0" borderId="0" xfId="0" applyNumberFormat="1" applyFont="1"/>
    <xf numFmtId="0" fontId="9" fillId="0" borderId="0" xfId="0" applyFont="1"/>
    <xf numFmtId="0" fontId="5" fillId="0" borderId="0" xfId="0" quotePrefix="1" applyFont="1" applyAlignment="1">
      <alignment horizontal="center"/>
    </xf>
    <xf numFmtId="166" fontId="5" fillId="0" borderId="0" xfId="0" applyNumberFormat="1" applyFont="1" applyAlignment="1">
      <alignment horizontal="center"/>
    </xf>
    <xf numFmtId="166" fontId="4" fillId="0" borderId="0" xfId="0" applyNumberFormat="1" applyFont="1"/>
    <xf numFmtId="0" fontId="4" fillId="0" borderId="0" xfId="0" quotePrefix="1" applyFont="1" applyAlignment="1">
      <alignment horizontal="center"/>
    </xf>
    <xf numFmtId="166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/>
    <xf numFmtId="0" fontId="5" fillId="0" borderId="0" xfId="0" applyFont="1" applyAlignment="1">
      <alignment horizontal="center"/>
    </xf>
    <xf numFmtId="3" fontId="5" fillId="0" borderId="0" xfId="0" applyNumberFormat="1" applyFont="1" applyAlignment="1">
      <alignment horizontal="center"/>
    </xf>
    <xf numFmtId="165" fontId="3" fillId="0" borderId="0" xfId="0" applyNumberFormat="1" applyFont="1"/>
    <xf numFmtId="0" fontId="10" fillId="0" borderId="0" xfId="0" applyFont="1"/>
    <xf numFmtId="0" fontId="3" fillId="3" borderId="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2" borderId="3" xfId="0" applyFont="1" applyFill="1" applyBorder="1"/>
    <xf numFmtId="0" fontId="4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1" fontId="4" fillId="2" borderId="3" xfId="0" applyNumberFormat="1" applyFont="1" applyFill="1" applyBorder="1"/>
    <xf numFmtId="3" fontId="4" fillId="2" borderId="3" xfId="0" applyNumberFormat="1" applyFont="1" applyFill="1" applyBorder="1" applyAlignment="1">
      <alignment horizontal="center"/>
    </xf>
    <xf numFmtId="1" fontId="4" fillId="2" borderId="3" xfId="0" applyNumberFormat="1" applyFont="1" applyFill="1" applyBorder="1" applyAlignment="1">
      <alignment horizontal="center"/>
    </xf>
    <xf numFmtId="0" fontId="5" fillId="0" borderId="8" xfId="0" applyFont="1" applyBorder="1"/>
    <xf numFmtId="0" fontId="5" fillId="2" borderId="9" xfId="0" applyFont="1" applyFill="1" applyBorder="1" applyAlignment="1">
      <alignment horizontal="center"/>
    </xf>
    <xf numFmtId="3" fontId="9" fillId="2" borderId="9" xfId="0" applyNumberFormat="1" applyFont="1" applyFill="1" applyBorder="1" applyAlignment="1">
      <alignment horizontal="center"/>
    </xf>
    <xf numFmtId="1" fontId="5" fillId="2" borderId="3" xfId="0" applyNumberFormat="1" applyFont="1" applyFill="1" applyBorder="1"/>
    <xf numFmtId="3" fontId="5" fillId="2" borderId="9" xfId="0" applyNumberFormat="1" applyFont="1" applyFill="1" applyBorder="1" applyAlignment="1">
      <alignment horizontal="center"/>
    </xf>
    <xf numFmtId="3" fontId="3" fillId="0" borderId="0" xfId="0" applyNumberFormat="1" applyFont="1"/>
    <xf numFmtId="0" fontId="8" fillId="0" borderId="0" xfId="0" applyFont="1" applyAlignment="1">
      <alignment horizontal="center"/>
    </xf>
    <xf numFmtId="10" fontId="8" fillId="2" borderId="3" xfId="0" applyNumberFormat="1" applyFont="1" applyFill="1" applyBorder="1"/>
    <xf numFmtId="10" fontId="6" fillId="2" borderId="3" xfId="0" applyNumberFormat="1" applyFont="1" applyFill="1" applyBorder="1" applyAlignment="1">
      <alignment horizontal="center"/>
    </xf>
    <xf numFmtId="10" fontId="8" fillId="2" borderId="3" xfId="0" applyNumberFormat="1" applyFont="1" applyFill="1" applyBorder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8" xfId="0" applyFont="1" applyBorder="1"/>
    <xf numFmtId="3" fontId="5" fillId="0" borderId="8" xfId="0" applyNumberFormat="1" applyFont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67" fontId="8" fillId="2" borderId="3" xfId="0" applyNumberFormat="1" applyFont="1" applyFill="1" applyBorder="1"/>
    <xf numFmtId="167" fontId="6" fillId="2" borderId="3" xfId="0" applyNumberFormat="1" applyFont="1" applyFill="1" applyBorder="1" applyAlignment="1">
      <alignment horizontal="center"/>
    </xf>
    <xf numFmtId="167" fontId="8" fillId="2" borderId="3" xfId="0" applyNumberFormat="1" applyFont="1" applyFill="1" applyBorder="1" applyAlignment="1">
      <alignment horizontal="center"/>
    </xf>
    <xf numFmtId="167" fontId="8" fillId="0" borderId="0" xfId="0" applyNumberFormat="1" applyFont="1" applyAlignment="1">
      <alignment horizontal="center"/>
    </xf>
    <xf numFmtId="168" fontId="3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6" fontId="9" fillId="2" borderId="9" xfId="0" applyNumberFormat="1" applyFont="1" applyFill="1" applyBorder="1" applyAlignment="1">
      <alignment horizontal="center"/>
    </xf>
    <xf numFmtId="166" fontId="5" fillId="2" borderId="9" xfId="0" applyNumberFormat="1" applyFont="1" applyFill="1" applyBorder="1" applyAlignment="1">
      <alignment horizontal="center"/>
    </xf>
    <xf numFmtId="166" fontId="5" fillId="0" borderId="8" xfId="0" applyNumberFormat="1" applyFont="1" applyBorder="1" applyAlignment="1">
      <alignment horizontal="center"/>
    </xf>
    <xf numFmtId="166" fontId="3" fillId="0" borderId="0" xfId="0" applyNumberFormat="1" applyFont="1"/>
    <xf numFmtId="168" fontId="4" fillId="0" borderId="0" xfId="0" applyNumberFormat="1" applyFont="1" applyAlignment="1">
      <alignment horizontal="center"/>
    </xf>
    <xf numFmtId="9" fontId="4" fillId="0" borderId="0" xfId="0" applyNumberFormat="1" applyFont="1" applyAlignment="1">
      <alignment horizontal="center"/>
    </xf>
    <xf numFmtId="0" fontId="11" fillId="0" borderId="0" xfId="0" applyFont="1"/>
    <xf numFmtId="0" fontId="11" fillId="2" borderId="3" xfId="0" applyFont="1" applyFill="1" applyBorder="1" applyAlignment="1">
      <alignment horizontal="left"/>
    </xf>
    <xf numFmtId="0" fontId="5" fillId="2" borderId="3" xfId="0" applyFont="1" applyFill="1" applyBorder="1"/>
    <xf numFmtId="165" fontId="4" fillId="2" borderId="3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3" fontId="9" fillId="0" borderId="8" xfId="0" applyNumberFormat="1" applyFont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9" fontId="8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10" fillId="0" borderId="0" xfId="0" quotePrefix="1" applyFont="1"/>
    <xf numFmtId="0" fontId="10" fillId="2" borderId="3" xfId="0" quotePrefix="1" applyFont="1" applyFill="1" applyBorder="1"/>
    <xf numFmtId="0" fontId="12" fillId="0" borderId="0" xfId="0" applyFont="1"/>
    <xf numFmtId="169" fontId="5" fillId="0" borderId="0" xfId="0" applyNumberFormat="1" applyFont="1" applyAlignment="1">
      <alignment horizontal="center"/>
    </xf>
    <xf numFmtId="166" fontId="9" fillId="2" borderId="3" xfId="0" applyNumberFormat="1" applyFont="1" applyFill="1" applyBorder="1" applyAlignment="1">
      <alignment horizontal="center"/>
    </xf>
    <xf numFmtId="166" fontId="5" fillId="2" borderId="3" xfId="0" applyNumberFormat="1" applyFont="1" applyFill="1" applyBorder="1"/>
    <xf numFmtId="166" fontId="3" fillId="2" borderId="3" xfId="0" applyNumberFormat="1" applyFont="1" applyFill="1" applyBorder="1" applyAlignment="1">
      <alignment horizontal="center"/>
    </xf>
    <xf numFmtId="1" fontId="5" fillId="0" borderId="0" xfId="0" applyNumberFormat="1" applyFont="1"/>
    <xf numFmtId="166" fontId="5" fillId="0" borderId="0" xfId="0" applyNumberFormat="1" applyFont="1"/>
    <xf numFmtId="0" fontId="14" fillId="0" borderId="0" xfId="0" applyFont="1"/>
    <xf numFmtId="0" fontId="15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15" fillId="0" borderId="0" xfId="0" applyFont="1"/>
    <xf numFmtId="0" fontId="9" fillId="0" borderId="0" xfId="0" quotePrefix="1" applyFont="1"/>
    <xf numFmtId="3" fontId="4" fillId="0" borderId="8" xfId="0" applyNumberFormat="1" applyFont="1" applyBorder="1" applyAlignment="1">
      <alignment horizontal="center"/>
    </xf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0" fontId="5" fillId="3" borderId="2" xfId="0" applyFont="1" applyFill="1" applyBorder="1" applyAlignment="1">
      <alignment vertical="center"/>
    </xf>
    <xf numFmtId="0" fontId="7" fillId="0" borderId="7" xfId="0" applyFont="1" applyBorder="1"/>
    <xf numFmtId="0" fontId="6" fillId="3" borderId="4" xfId="0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/>
    <xf numFmtId="0" fontId="9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13" fillId="4" borderId="4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8</xdr:col>
      <xdr:colOff>141613</xdr:colOff>
      <xdr:row>54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11E166-FC28-3844-FE52-44F121A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7177413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1000"/>
  <sheetViews>
    <sheetView showGridLines="0" tabSelected="1" workbookViewId="0">
      <selection activeCell="A2" sqref="A2"/>
    </sheetView>
  </sheetViews>
  <sheetFormatPr baseColWidth="10" defaultColWidth="12.6640625" defaultRowHeight="15" customHeight="1" x14ac:dyDescent="0.15"/>
  <cols>
    <col min="1" max="5" width="12.6640625" customWidth="1"/>
    <col min="6" max="6" width="3.6640625" customWidth="1"/>
  </cols>
  <sheetData>
    <row r="1" spans="1:9" ht="15.75" customHeight="1" x14ac:dyDescent="0.15">
      <c r="A1" s="1"/>
      <c r="B1" s="1"/>
      <c r="C1" s="1"/>
      <c r="D1" s="1"/>
      <c r="E1" s="1"/>
      <c r="F1" s="1"/>
    </row>
    <row r="2" spans="1:9" ht="15.75" customHeight="1" x14ac:dyDescent="0.15">
      <c r="A2" s="1"/>
      <c r="B2" s="1"/>
      <c r="C2" s="1"/>
      <c r="D2" s="1"/>
      <c r="E2" s="1"/>
      <c r="F2" s="1"/>
      <c r="I2" s="2" t="s">
        <v>0</v>
      </c>
    </row>
    <row r="3" spans="1:9" ht="15.75" customHeight="1" x14ac:dyDescent="0.15">
      <c r="A3" s="1"/>
      <c r="B3" s="1"/>
      <c r="C3" s="1"/>
      <c r="D3" s="1"/>
      <c r="E3" s="1"/>
      <c r="F3" s="1"/>
    </row>
    <row r="4" spans="1:9" ht="15.75" customHeight="1" x14ac:dyDescent="0.15">
      <c r="A4" s="1"/>
      <c r="B4" s="1"/>
      <c r="C4" s="1"/>
      <c r="D4" s="1"/>
      <c r="E4" s="1"/>
      <c r="F4" s="1"/>
    </row>
    <row r="5" spans="1:9" ht="15.75" customHeight="1" x14ac:dyDescent="0.15">
      <c r="A5" s="1"/>
      <c r="B5" s="1"/>
      <c r="C5" s="1"/>
      <c r="D5" s="1"/>
      <c r="E5" s="1"/>
      <c r="F5" s="1"/>
    </row>
    <row r="6" spans="1:9" ht="15.75" customHeight="1" x14ac:dyDescent="0.15">
      <c r="A6" s="1"/>
      <c r="B6" s="1"/>
      <c r="C6" s="1"/>
      <c r="D6" s="1"/>
      <c r="E6" s="1"/>
      <c r="F6" s="1"/>
    </row>
    <row r="7" spans="1:9" ht="15.75" customHeight="1" x14ac:dyDescent="0.15">
      <c r="A7" s="1"/>
      <c r="B7" s="1"/>
      <c r="C7" s="1"/>
      <c r="D7" s="1"/>
      <c r="E7" s="1"/>
      <c r="F7" s="1"/>
    </row>
    <row r="8" spans="1:9" ht="15.75" customHeight="1" x14ac:dyDescent="0.15">
      <c r="A8" s="1"/>
      <c r="B8" s="1"/>
      <c r="C8" s="1"/>
      <c r="D8" s="1"/>
      <c r="E8" s="1"/>
      <c r="F8" s="1"/>
    </row>
    <row r="9" spans="1:9" ht="15.75" customHeight="1" x14ac:dyDescent="0.15">
      <c r="A9" s="1"/>
      <c r="B9" s="1"/>
      <c r="C9" s="1"/>
      <c r="D9" s="1"/>
      <c r="E9" s="1"/>
      <c r="F9" s="1"/>
    </row>
    <row r="10" spans="1:9" ht="15.75" customHeight="1" x14ac:dyDescent="0.15">
      <c r="A10" s="1"/>
      <c r="B10" s="1"/>
      <c r="C10" s="1"/>
      <c r="D10" s="1"/>
      <c r="E10" s="1"/>
      <c r="F10" s="1"/>
    </row>
    <row r="11" spans="1:9" ht="15.75" customHeight="1" x14ac:dyDescent="0.15">
      <c r="A11" s="1"/>
      <c r="B11" s="1"/>
      <c r="C11" s="1"/>
      <c r="D11" s="1"/>
      <c r="E11" s="1"/>
      <c r="F11" s="1"/>
    </row>
    <row r="12" spans="1:9" ht="15.75" customHeight="1" x14ac:dyDescent="0.15">
      <c r="A12" s="1"/>
      <c r="B12" s="1"/>
      <c r="C12" s="1"/>
      <c r="D12" s="1"/>
      <c r="E12" s="1"/>
      <c r="F12" s="1"/>
    </row>
    <row r="13" spans="1:9" ht="15.75" customHeight="1" x14ac:dyDescent="0.15">
      <c r="A13" s="1"/>
      <c r="B13" s="1"/>
      <c r="C13" s="1"/>
      <c r="D13" s="1"/>
      <c r="E13" s="1"/>
      <c r="F13" s="1"/>
    </row>
    <row r="14" spans="1:9" ht="15.75" customHeight="1" x14ac:dyDescent="0.15">
      <c r="A14" s="1"/>
      <c r="B14" s="1"/>
      <c r="C14" s="1"/>
      <c r="D14" s="1"/>
      <c r="E14" s="1"/>
      <c r="F14" s="1"/>
    </row>
    <row r="15" spans="1:9" ht="15.75" customHeight="1" x14ac:dyDescent="0.15">
      <c r="A15" s="1"/>
      <c r="B15" s="1"/>
      <c r="C15" s="1"/>
      <c r="D15" s="1"/>
      <c r="E15" s="1"/>
      <c r="F15" s="1"/>
    </row>
    <row r="16" spans="1:9" ht="15.75" customHeight="1" x14ac:dyDescent="0.15">
      <c r="A16" s="1"/>
      <c r="B16" s="1"/>
      <c r="C16" s="1"/>
      <c r="D16" s="1"/>
      <c r="E16" s="1"/>
      <c r="F16" s="1"/>
    </row>
    <row r="17" spans="1:6" ht="15.75" customHeight="1" x14ac:dyDescent="0.15">
      <c r="A17" s="1"/>
      <c r="B17" s="1"/>
      <c r="C17" s="1"/>
      <c r="D17" s="1"/>
      <c r="E17" s="1"/>
      <c r="F17" s="1"/>
    </row>
    <row r="18" spans="1:6" ht="15.75" customHeight="1" x14ac:dyDescent="0.15">
      <c r="A18" s="1"/>
      <c r="B18" s="1"/>
      <c r="C18" s="1"/>
      <c r="D18" s="1"/>
      <c r="E18" s="1"/>
      <c r="F18" s="1"/>
    </row>
    <row r="19" spans="1:6" ht="15.75" customHeight="1" x14ac:dyDescent="0.15">
      <c r="A19" s="1"/>
      <c r="B19" s="1"/>
      <c r="C19" s="1"/>
      <c r="D19" s="1"/>
      <c r="E19" s="1"/>
      <c r="F19" s="1"/>
    </row>
    <row r="20" spans="1:6" ht="15.75" customHeight="1" x14ac:dyDescent="0.15">
      <c r="A20" s="1"/>
      <c r="B20" s="1"/>
      <c r="C20" s="1"/>
      <c r="D20" s="1"/>
      <c r="E20" s="1"/>
      <c r="F20" s="1"/>
    </row>
    <row r="21" spans="1:6" ht="15.75" customHeight="1" x14ac:dyDescent="0.15">
      <c r="A21" s="1"/>
      <c r="B21" s="1"/>
      <c r="C21" s="1"/>
      <c r="D21" s="1"/>
      <c r="E21" s="1"/>
      <c r="F21" s="1"/>
    </row>
    <row r="22" spans="1:6" ht="15.75" customHeight="1" x14ac:dyDescent="0.15">
      <c r="A22" s="1"/>
      <c r="B22" s="1"/>
      <c r="C22" s="1"/>
      <c r="D22" s="1"/>
      <c r="E22" s="1"/>
      <c r="F22" s="1"/>
    </row>
    <row r="23" spans="1:6" ht="15.75" customHeight="1" x14ac:dyDescent="0.15">
      <c r="A23" s="1"/>
      <c r="B23" s="1"/>
      <c r="C23" s="1"/>
      <c r="D23" s="1"/>
      <c r="E23" s="1"/>
      <c r="F23" s="1"/>
    </row>
    <row r="24" spans="1:6" ht="15.75" customHeight="1" x14ac:dyDescent="0.15">
      <c r="A24" s="1"/>
      <c r="B24" s="1"/>
      <c r="C24" s="1"/>
      <c r="D24" s="1"/>
      <c r="E24" s="1"/>
      <c r="F24" s="1"/>
    </row>
    <row r="25" spans="1:6" ht="15.75" customHeight="1" x14ac:dyDescent="0.15">
      <c r="A25" s="1"/>
      <c r="B25" s="1"/>
      <c r="C25" s="1"/>
      <c r="D25" s="1"/>
      <c r="E25" s="1"/>
      <c r="F25" s="1"/>
    </row>
    <row r="26" spans="1:6" ht="15.75" customHeight="1" x14ac:dyDescent="0.15">
      <c r="A26" s="1"/>
      <c r="B26" s="1"/>
      <c r="C26" s="1"/>
      <c r="D26" s="1"/>
      <c r="E26" s="1"/>
      <c r="F26" s="1"/>
    </row>
    <row r="27" spans="1:6" ht="15.75" customHeight="1" x14ac:dyDescent="0.15">
      <c r="A27" s="1"/>
      <c r="B27" s="1"/>
      <c r="C27" s="1"/>
      <c r="D27" s="1"/>
      <c r="E27" s="1"/>
      <c r="F27" s="1"/>
    </row>
    <row r="28" spans="1:6" ht="15.75" customHeight="1" x14ac:dyDescent="0.15">
      <c r="A28" s="1"/>
      <c r="B28" s="1"/>
      <c r="C28" s="1"/>
      <c r="D28" s="1"/>
      <c r="E28" s="1"/>
      <c r="F28" s="1"/>
    </row>
    <row r="29" spans="1:6" ht="15.75" customHeight="1" x14ac:dyDescent="0.15">
      <c r="A29" s="1"/>
      <c r="B29" s="1"/>
      <c r="C29" s="1"/>
      <c r="D29" s="1"/>
      <c r="E29" s="1"/>
      <c r="F29" s="1"/>
    </row>
    <row r="30" spans="1:6" ht="15.75" customHeight="1" x14ac:dyDescent="0.15">
      <c r="A30" s="1"/>
      <c r="B30" s="1"/>
      <c r="C30" s="1"/>
      <c r="D30" s="1"/>
      <c r="E30" s="1"/>
      <c r="F30" s="1"/>
    </row>
    <row r="31" spans="1:6" ht="15.75" customHeight="1" x14ac:dyDescent="0.15">
      <c r="A31" s="1"/>
      <c r="B31" s="1"/>
      <c r="C31" s="1"/>
      <c r="D31" s="1"/>
      <c r="E31" s="1"/>
      <c r="F31" s="1"/>
    </row>
    <row r="32" spans="1:6" ht="15.75" customHeight="1" x14ac:dyDescent="0.15">
      <c r="A32" s="1"/>
      <c r="B32" s="1"/>
      <c r="C32" s="1"/>
      <c r="D32" s="1"/>
      <c r="E32" s="1"/>
      <c r="F32" s="1"/>
    </row>
    <row r="33" spans="1:6" ht="15.75" customHeight="1" x14ac:dyDescent="0.15">
      <c r="A33" s="1"/>
      <c r="B33" s="1"/>
      <c r="C33" s="1"/>
      <c r="D33" s="1"/>
      <c r="E33" s="1"/>
      <c r="F33" s="1"/>
    </row>
    <row r="34" spans="1:6" ht="15.75" customHeight="1" x14ac:dyDescent="0.15">
      <c r="A34" s="1"/>
      <c r="B34" s="1"/>
      <c r="C34" s="1"/>
      <c r="D34" s="1"/>
      <c r="E34" s="1"/>
      <c r="F34" s="1"/>
    </row>
    <row r="35" spans="1:6" ht="1.5" customHeight="1" x14ac:dyDescent="0.15">
      <c r="A35" s="1"/>
      <c r="B35" s="1"/>
      <c r="C35" s="1"/>
      <c r="D35" s="1"/>
      <c r="E35" s="1"/>
      <c r="F35" s="1"/>
    </row>
    <row r="36" spans="1:6" ht="1.5" customHeight="1" x14ac:dyDescent="0.15">
      <c r="B36" s="1"/>
      <c r="C36" s="1"/>
      <c r="D36" s="1"/>
      <c r="E36" s="1"/>
      <c r="F36" s="1"/>
    </row>
    <row r="37" spans="1:6" ht="15.75" customHeight="1" x14ac:dyDescent="0.15"/>
    <row r="38" spans="1:6" ht="15.75" customHeight="1" x14ac:dyDescent="0.15"/>
    <row r="39" spans="1:6" ht="15.75" customHeight="1" x14ac:dyDescent="0.15"/>
    <row r="40" spans="1:6" ht="15.75" customHeight="1" x14ac:dyDescent="0.15"/>
    <row r="41" spans="1:6" ht="15.75" customHeight="1" x14ac:dyDescent="0.15"/>
    <row r="42" spans="1:6" ht="15.75" customHeight="1" x14ac:dyDescent="0.15"/>
    <row r="43" spans="1:6" ht="15.75" customHeight="1" x14ac:dyDescent="0.15"/>
    <row r="44" spans="1:6" ht="15.75" customHeight="1" x14ac:dyDescent="0.15"/>
    <row r="45" spans="1:6" ht="15.75" customHeight="1" x14ac:dyDescent="0.15"/>
    <row r="46" spans="1:6" ht="15.75" customHeight="1" x14ac:dyDescent="0.15"/>
    <row r="47" spans="1:6" ht="15.75" customHeight="1" x14ac:dyDescent="0.15"/>
    <row r="48" spans="1:6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ht="15.75" customHeight="1" x14ac:dyDescent="0.15"/>
    <row r="66" ht="15.75" customHeight="1" x14ac:dyDescent="0.15"/>
    <row r="67" ht="15.75" customHeight="1" x14ac:dyDescent="0.15"/>
    <row r="68" ht="15.75" customHeight="1" x14ac:dyDescent="0.15"/>
    <row r="69" ht="15.75" customHeight="1" x14ac:dyDescent="0.15"/>
    <row r="70" ht="15.75" customHeight="1" x14ac:dyDescent="0.15"/>
    <row r="71" ht="15.75" customHeight="1" x14ac:dyDescent="0.15"/>
    <row r="72" ht="15.75" customHeight="1" x14ac:dyDescent="0.15"/>
    <row r="73" ht="15.75" customHeight="1" x14ac:dyDescent="0.15"/>
    <row r="74" ht="15.75" customHeight="1" x14ac:dyDescent="0.15"/>
    <row r="75" ht="15.75" customHeight="1" x14ac:dyDescent="0.15"/>
    <row r="76" ht="15.75" customHeight="1" x14ac:dyDescent="0.15"/>
    <row r="77" ht="15.75" customHeight="1" x14ac:dyDescent="0.15"/>
    <row r="78" ht="15.75" customHeight="1" x14ac:dyDescent="0.15"/>
    <row r="79" ht="15.75" customHeight="1" x14ac:dyDescent="0.15"/>
    <row r="80" ht="15.75" customHeight="1" x14ac:dyDescent="0.15"/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88" ht="15.75" customHeight="1" x14ac:dyDescent="0.15"/>
    <row r="89" ht="15.75" customHeight="1" x14ac:dyDescent="0.15"/>
    <row r="90" ht="15.75" customHeight="1" x14ac:dyDescent="0.15"/>
    <row r="91" ht="15.75" customHeight="1" x14ac:dyDescent="0.15"/>
    <row r="92" ht="15.75" customHeight="1" x14ac:dyDescent="0.15"/>
    <row r="93" ht="15.75" customHeight="1" x14ac:dyDescent="0.15"/>
    <row r="94" ht="15.75" customHeight="1" x14ac:dyDescent="0.15"/>
    <row r="95" ht="15.75" customHeight="1" x14ac:dyDescent="0.15"/>
    <row r="96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G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5" customWidth="1"/>
    <col min="2" max="2" width="12.6640625" customWidth="1"/>
    <col min="3" max="3" width="6.6640625" customWidth="1"/>
    <col min="4" max="5" width="15.1640625" customWidth="1"/>
    <col min="6" max="6" width="5.1640625" customWidth="1"/>
    <col min="7" max="14" width="8.83203125" customWidth="1"/>
    <col min="15" max="16" width="8.33203125" customWidth="1"/>
  </cols>
  <sheetData>
    <row r="1" spans="1:33" ht="15.75" customHeight="1" x14ac:dyDescent="0.2">
      <c r="A1" s="3"/>
      <c r="B1" s="4"/>
      <c r="C1" s="4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3" ht="15.75" customHeight="1" x14ac:dyDescent="0.2">
      <c r="A2" s="98" t="s">
        <v>52</v>
      </c>
      <c r="B2" s="5"/>
      <c r="C2" s="4"/>
      <c r="D2" s="100" t="s">
        <v>2</v>
      </c>
      <c r="E2" s="102"/>
      <c r="F2" s="4"/>
      <c r="G2" s="5" t="s">
        <v>3</v>
      </c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3"/>
      <c r="R2" s="3"/>
      <c r="S2" s="3"/>
      <c r="T2" s="3"/>
      <c r="U2" s="3"/>
      <c r="V2" s="3"/>
      <c r="W2" s="3"/>
      <c r="X2" s="3"/>
      <c r="Y2" s="3"/>
      <c r="Z2" s="3"/>
    </row>
    <row r="3" spans="1:33" ht="15.75" customHeight="1" x14ac:dyDescent="0.2">
      <c r="A3" s="99"/>
      <c r="B3" s="7"/>
      <c r="C3" s="8"/>
      <c r="D3" s="9">
        <v>44621</v>
      </c>
      <c r="E3" s="9">
        <v>45016</v>
      </c>
      <c r="F3" s="8"/>
      <c r="G3" s="9">
        <v>44348</v>
      </c>
      <c r="H3" s="9">
        <v>44440</v>
      </c>
      <c r="I3" s="9">
        <v>44531</v>
      </c>
      <c r="J3" s="9">
        <v>44621</v>
      </c>
      <c r="K3" s="9">
        <v>44713</v>
      </c>
      <c r="L3" s="9">
        <v>44805</v>
      </c>
      <c r="M3" s="9">
        <v>44896</v>
      </c>
      <c r="N3" s="9">
        <v>45016</v>
      </c>
      <c r="O3" s="9">
        <v>45107</v>
      </c>
      <c r="P3" s="9">
        <v>45199</v>
      </c>
      <c r="Q3" s="3"/>
      <c r="R3" s="3"/>
      <c r="S3" s="3"/>
      <c r="T3" s="3"/>
      <c r="U3" s="3"/>
      <c r="V3" s="3"/>
      <c r="W3" s="3"/>
      <c r="X3" s="3"/>
      <c r="Y3" s="3"/>
      <c r="Z3" s="3"/>
    </row>
    <row r="4" spans="1:33" ht="15.75" customHeight="1" x14ac:dyDescent="0.2">
      <c r="A4" s="33" t="s">
        <v>53</v>
      </c>
      <c r="B4" s="34" t="s">
        <v>90</v>
      </c>
      <c r="C4" s="70"/>
      <c r="D4" s="35">
        <v>184</v>
      </c>
      <c r="E4" s="35">
        <v>253</v>
      </c>
      <c r="F4" s="71"/>
      <c r="G4" s="72">
        <v>36</v>
      </c>
      <c r="H4" s="72">
        <v>43</v>
      </c>
      <c r="I4" s="72">
        <v>49</v>
      </c>
      <c r="J4" s="72">
        <v>56</v>
      </c>
      <c r="K4" s="72">
        <v>62</v>
      </c>
      <c r="L4" s="72">
        <v>66</v>
      </c>
      <c r="M4" s="72">
        <v>62</v>
      </c>
      <c r="N4" s="72">
        <v>63</v>
      </c>
      <c r="O4" s="72">
        <v>67</v>
      </c>
      <c r="P4" s="72">
        <v>70</v>
      </c>
      <c r="Q4" s="3"/>
      <c r="R4" s="3"/>
      <c r="S4" s="3"/>
      <c r="T4" s="3"/>
      <c r="U4" s="3"/>
      <c r="V4" s="3"/>
      <c r="W4" s="3"/>
      <c r="X4" s="3"/>
      <c r="Y4" s="3"/>
      <c r="Z4" s="3"/>
      <c r="AG4" s="44"/>
    </row>
    <row r="5" spans="1:33" ht="15.75" customHeight="1" x14ac:dyDescent="0.2">
      <c r="A5" s="10" t="s">
        <v>54</v>
      </c>
      <c r="B5" s="34" t="s">
        <v>90</v>
      </c>
      <c r="C5" s="8"/>
      <c r="D5" s="35">
        <v>227</v>
      </c>
      <c r="E5" s="35">
        <v>329</v>
      </c>
      <c r="F5" s="17"/>
      <c r="G5" s="72">
        <v>40</v>
      </c>
      <c r="H5" s="72">
        <v>48</v>
      </c>
      <c r="I5" s="72">
        <v>70</v>
      </c>
      <c r="J5" s="72">
        <v>69</v>
      </c>
      <c r="K5" s="72">
        <v>67</v>
      </c>
      <c r="L5" s="72">
        <v>75</v>
      </c>
      <c r="M5" s="72">
        <v>77</v>
      </c>
      <c r="N5" s="72">
        <v>110</v>
      </c>
      <c r="O5" s="72">
        <v>101</v>
      </c>
      <c r="P5" s="72">
        <v>111</v>
      </c>
      <c r="Q5" s="3"/>
      <c r="R5" s="3"/>
      <c r="S5" s="3"/>
      <c r="T5" s="3"/>
      <c r="U5" s="3"/>
      <c r="V5" s="3"/>
      <c r="W5" s="3"/>
      <c r="X5" s="3"/>
      <c r="Y5" s="3"/>
      <c r="Z5" s="3"/>
      <c r="AG5" s="44"/>
    </row>
    <row r="6" spans="1:33" ht="15.75" customHeight="1" x14ac:dyDescent="0.2">
      <c r="A6" s="10" t="s">
        <v>35</v>
      </c>
      <c r="B6" s="34" t="s">
        <v>90</v>
      </c>
      <c r="C6" s="8"/>
      <c r="D6" s="35">
        <v>0</v>
      </c>
      <c r="E6" s="35">
        <v>10</v>
      </c>
      <c r="F6" s="17"/>
      <c r="G6" s="72" t="s">
        <v>55</v>
      </c>
      <c r="H6" s="72" t="s">
        <v>55</v>
      </c>
      <c r="I6" s="72" t="s">
        <v>55</v>
      </c>
      <c r="J6" s="72" t="s">
        <v>55</v>
      </c>
      <c r="K6" s="72">
        <v>0</v>
      </c>
      <c r="L6" s="72">
        <v>2</v>
      </c>
      <c r="M6" s="72">
        <v>5</v>
      </c>
      <c r="N6" s="72">
        <v>3</v>
      </c>
      <c r="O6" s="72">
        <v>2</v>
      </c>
      <c r="P6" s="72">
        <v>3</v>
      </c>
      <c r="Q6" s="3"/>
      <c r="R6" s="3"/>
      <c r="S6" s="3"/>
      <c r="T6" s="3"/>
      <c r="U6" s="3"/>
      <c r="V6" s="3"/>
      <c r="W6" s="3"/>
      <c r="X6" s="3"/>
      <c r="Y6" s="3"/>
      <c r="Z6" s="3"/>
      <c r="AG6" s="44"/>
    </row>
    <row r="7" spans="1:33" ht="15.75" customHeight="1" x14ac:dyDescent="0.2">
      <c r="A7" s="50" t="s">
        <v>56</v>
      </c>
      <c r="B7" s="73" t="s">
        <v>90</v>
      </c>
      <c r="C7" s="8"/>
      <c r="D7" s="41">
        <v>411</v>
      </c>
      <c r="E7" s="74">
        <v>592</v>
      </c>
      <c r="F7" s="17"/>
      <c r="G7" s="63">
        <v>76</v>
      </c>
      <c r="H7" s="63">
        <v>91</v>
      </c>
      <c r="I7" s="63">
        <v>119</v>
      </c>
      <c r="J7" s="63">
        <v>125</v>
      </c>
      <c r="K7" s="63">
        <v>130</v>
      </c>
      <c r="L7" s="63">
        <v>143</v>
      </c>
      <c r="M7" s="63">
        <v>144</v>
      </c>
      <c r="N7" s="64">
        <v>176</v>
      </c>
      <c r="O7" s="64">
        <v>170</v>
      </c>
      <c r="P7" s="64">
        <v>183</v>
      </c>
      <c r="Q7" s="3"/>
      <c r="R7" s="3"/>
      <c r="S7" s="3"/>
      <c r="T7" s="3"/>
      <c r="U7" s="3"/>
      <c r="V7" s="3"/>
      <c r="W7" s="3"/>
      <c r="X7" s="3"/>
      <c r="Y7" s="3"/>
      <c r="Z7" s="3"/>
      <c r="AG7" s="44"/>
    </row>
    <row r="8" spans="1:33" ht="15.75" customHeight="1" x14ac:dyDescent="0.2">
      <c r="A8" s="10"/>
      <c r="B8" s="34"/>
      <c r="C8" s="8"/>
      <c r="D8" s="75"/>
      <c r="E8" s="75"/>
      <c r="F8" s="17"/>
      <c r="G8" s="72"/>
      <c r="H8" s="72"/>
      <c r="I8" s="72"/>
      <c r="J8" s="72"/>
      <c r="K8" s="72"/>
      <c r="L8" s="72"/>
      <c r="M8" s="72"/>
      <c r="N8" s="72"/>
      <c r="O8" s="65"/>
      <c r="P8" s="65"/>
      <c r="Q8" s="3"/>
      <c r="R8" s="3"/>
      <c r="S8" s="3"/>
      <c r="T8" s="3"/>
      <c r="U8" s="3"/>
      <c r="V8" s="3"/>
      <c r="W8" s="3"/>
      <c r="X8" s="3"/>
      <c r="Y8" s="3"/>
      <c r="Z8" s="3"/>
      <c r="AG8" s="44"/>
    </row>
    <row r="9" spans="1:33" ht="15.75" customHeight="1" x14ac:dyDescent="0.2">
      <c r="A9" s="10" t="s">
        <v>37</v>
      </c>
      <c r="B9" s="34" t="s">
        <v>90</v>
      </c>
      <c r="C9" s="8"/>
      <c r="D9" s="76">
        <v>-331</v>
      </c>
      <c r="E9" s="76">
        <v>-356</v>
      </c>
      <c r="F9" s="17"/>
      <c r="G9" s="72">
        <v>-63</v>
      </c>
      <c r="H9" s="72">
        <v>-81</v>
      </c>
      <c r="I9" s="72">
        <v>-94</v>
      </c>
      <c r="J9" s="72">
        <v>-93</v>
      </c>
      <c r="K9" s="72">
        <v>-83</v>
      </c>
      <c r="L9" s="72">
        <v>-90</v>
      </c>
      <c r="M9" s="72">
        <v>-89</v>
      </c>
      <c r="N9" s="72">
        <v>-94</v>
      </c>
      <c r="O9" s="72">
        <v>-92</v>
      </c>
      <c r="P9" s="72">
        <v>-98</v>
      </c>
      <c r="Q9" s="3"/>
      <c r="R9" s="3"/>
      <c r="S9" s="3"/>
      <c r="T9" s="3"/>
      <c r="U9" s="3"/>
      <c r="V9" s="3"/>
      <c r="W9" s="3"/>
      <c r="X9" s="3"/>
      <c r="Y9" s="3"/>
      <c r="Z9" s="3"/>
      <c r="AG9" s="44"/>
    </row>
    <row r="10" spans="1:33" ht="15.75" customHeight="1" x14ac:dyDescent="0.2">
      <c r="A10" s="39" t="s">
        <v>57</v>
      </c>
      <c r="B10" s="73" t="s">
        <v>90</v>
      </c>
      <c r="C10" s="8"/>
      <c r="D10" s="74">
        <v>80</v>
      </c>
      <c r="E10" s="74">
        <v>237</v>
      </c>
      <c r="F10" s="17"/>
      <c r="G10" s="63">
        <v>13</v>
      </c>
      <c r="H10" s="63">
        <v>10</v>
      </c>
      <c r="I10" s="63">
        <v>25</v>
      </c>
      <c r="J10" s="63">
        <v>32</v>
      </c>
      <c r="K10" s="63">
        <v>46</v>
      </c>
      <c r="L10" s="63">
        <v>53</v>
      </c>
      <c r="M10" s="63">
        <v>55</v>
      </c>
      <c r="N10" s="63">
        <v>83</v>
      </c>
      <c r="O10" s="63">
        <v>78</v>
      </c>
      <c r="P10" s="63">
        <v>85</v>
      </c>
      <c r="Q10" s="3"/>
      <c r="R10" s="3"/>
      <c r="S10" s="3"/>
      <c r="T10" s="3"/>
      <c r="U10" s="3"/>
      <c r="V10" s="3"/>
      <c r="W10" s="3"/>
      <c r="X10" s="3"/>
      <c r="Y10" s="3"/>
      <c r="Z10" s="3"/>
      <c r="AG10" s="44"/>
    </row>
    <row r="11" spans="1:33" ht="15.75" customHeight="1" x14ac:dyDescent="0.2">
      <c r="A11" s="14"/>
      <c r="B11" s="4"/>
      <c r="C11" s="8"/>
      <c r="D11" s="77"/>
      <c r="E11" s="77"/>
      <c r="F11" s="17"/>
      <c r="G11" s="77"/>
      <c r="H11" s="77"/>
      <c r="I11" s="77"/>
      <c r="J11" s="77"/>
      <c r="K11" s="77"/>
      <c r="L11" s="77"/>
      <c r="M11" s="77"/>
      <c r="N11" s="7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33" ht="15.75" customHeight="1" x14ac:dyDescent="0.2">
      <c r="A12" s="3"/>
      <c r="B12" s="4"/>
      <c r="C12" s="3"/>
      <c r="D12" s="17"/>
      <c r="E12" s="17"/>
      <c r="F12" s="3"/>
      <c r="G12" s="17"/>
      <c r="H12" s="17"/>
      <c r="I12" s="17"/>
      <c r="J12" s="17"/>
      <c r="K12" s="17"/>
      <c r="L12" s="17"/>
      <c r="M12" s="17"/>
      <c r="N12" s="17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33" ht="15.75" customHeight="1" x14ac:dyDescent="0.2">
      <c r="A13" s="30" t="s">
        <v>58</v>
      </c>
      <c r="B13" s="4"/>
      <c r="C13" s="3"/>
      <c r="D13" s="78"/>
      <c r="E13" s="78"/>
      <c r="F13" s="3"/>
      <c r="G13" s="78"/>
      <c r="H13" s="78"/>
      <c r="I13" s="78"/>
      <c r="J13" s="78"/>
      <c r="K13" s="78"/>
      <c r="L13" s="78"/>
      <c r="M13" s="78"/>
      <c r="N13" s="7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33" ht="15.75" customHeight="1" x14ac:dyDescent="0.2">
      <c r="A14" s="79" t="s">
        <v>93</v>
      </c>
      <c r="B14" s="4"/>
      <c r="C14" s="3"/>
      <c r="D14" s="78"/>
      <c r="E14" s="78"/>
      <c r="F14" s="3"/>
      <c r="G14" s="78"/>
      <c r="H14" s="78"/>
      <c r="I14" s="78"/>
      <c r="J14" s="78"/>
      <c r="K14" s="78"/>
      <c r="L14" s="78"/>
      <c r="M14" s="78"/>
      <c r="N14" s="78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33" ht="15.75" customHeight="1" x14ac:dyDescent="0.2">
      <c r="A15" s="80" t="s">
        <v>60</v>
      </c>
      <c r="B15" s="4"/>
      <c r="C15" s="3"/>
      <c r="D15" s="17"/>
      <c r="E15" s="17"/>
      <c r="F15" s="3"/>
      <c r="G15" s="17"/>
      <c r="H15" s="17"/>
      <c r="I15" s="17"/>
      <c r="J15" s="17"/>
      <c r="K15" s="17"/>
      <c r="L15" s="17"/>
      <c r="M15" s="17"/>
      <c r="N15" s="17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33" ht="15.75" customHeight="1" x14ac:dyDescent="0.2">
      <c r="A16" s="93" t="s">
        <v>94</v>
      </c>
      <c r="B16" s="4"/>
      <c r="C16" s="3"/>
      <c r="D16" s="16"/>
      <c r="E16" s="1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81"/>
      <c r="B17" s="4"/>
      <c r="C17" s="3"/>
      <c r="D17" s="16"/>
      <c r="E17" s="1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3"/>
      <c r="B18" s="4"/>
      <c r="C18" s="3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19"/>
      <c r="B19" s="27"/>
      <c r="C19" s="3"/>
      <c r="D19" s="21"/>
      <c r="E19" s="21"/>
      <c r="F19" s="22"/>
      <c r="G19" s="24"/>
      <c r="H19" s="22"/>
      <c r="I19" s="22"/>
      <c r="J19" s="22"/>
      <c r="K19" s="22"/>
      <c r="L19" s="22"/>
      <c r="M19" s="22"/>
      <c r="N19" s="2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4"/>
      <c r="E20" s="24"/>
      <c r="F20" s="22"/>
      <c r="G20" s="22"/>
      <c r="H20" s="22"/>
      <c r="I20" s="22"/>
      <c r="J20" s="22"/>
      <c r="K20" s="22"/>
      <c r="L20" s="35"/>
      <c r="M20" s="22"/>
      <c r="N20" s="2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6"/>
      <c r="G21" s="26"/>
      <c r="H21" s="26"/>
      <c r="I21" s="26"/>
      <c r="J21" s="26"/>
      <c r="K21" s="26"/>
      <c r="L21" s="35"/>
      <c r="M21" s="26"/>
      <c r="N21" s="26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25"/>
      <c r="E22" s="25"/>
      <c r="F22" s="26"/>
      <c r="G22" s="26"/>
      <c r="H22" s="26"/>
      <c r="I22" s="26"/>
      <c r="J22" s="26"/>
      <c r="K22" s="26"/>
      <c r="L22" s="35"/>
      <c r="M22" s="26"/>
      <c r="N22" s="26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4"/>
      <c r="C23" s="3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8"/>
      <c r="B24" s="27"/>
      <c r="C24" s="3"/>
      <c r="D24" s="82"/>
      <c r="E24" s="8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3"/>
      <c r="G25" s="78"/>
      <c r="H25" s="78"/>
      <c r="I25" s="78"/>
      <c r="J25" s="78"/>
      <c r="K25" s="78"/>
      <c r="L25" s="78"/>
      <c r="M25" s="78"/>
      <c r="N25" s="78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3"/>
      <c r="G26" s="78"/>
      <c r="H26" s="78"/>
      <c r="I26" s="78"/>
      <c r="J26" s="78"/>
      <c r="K26" s="78"/>
      <c r="L26" s="78"/>
      <c r="M26" s="78"/>
      <c r="N26" s="78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3"/>
      <c r="G27" s="78"/>
      <c r="H27" s="78"/>
      <c r="I27" s="78"/>
      <c r="J27" s="78"/>
      <c r="K27" s="78"/>
      <c r="L27" s="78"/>
      <c r="M27" s="78"/>
      <c r="N27" s="78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4"/>
      <c r="C28" s="3"/>
      <c r="D28" s="78"/>
      <c r="E28" s="78"/>
      <c r="F28" s="3"/>
      <c r="G28" s="78"/>
      <c r="H28" s="78"/>
      <c r="I28" s="78"/>
      <c r="J28" s="78"/>
      <c r="K28" s="78"/>
      <c r="L28" s="78"/>
      <c r="M28" s="78"/>
      <c r="N28" s="78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8"/>
      <c r="B29" s="27"/>
      <c r="C29" s="3"/>
      <c r="D29" s="28"/>
      <c r="E29" s="28"/>
      <c r="F29" s="3"/>
      <c r="G29" s="28"/>
      <c r="H29" s="28"/>
      <c r="I29" s="28"/>
      <c r="J29" s="28"/>
      <c r="K29" s="28"/>
      <c r="L29" s="28"/>
      <c r="M29" s="28"/>
      <c r="N29" s="28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3"/>
      <c r="G30" s="16"/>
      <c r="H30" s="16"/>
      <c r="I30" s="16"/>
      <c r="J30" s="16"/>
      <c r="K30" s="16"/>
      <c r="L30" s="16"/>
      <c r="M30" s="16"/>
      <c r="N30" s="16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3"/>
      <c r="G31" s="16"/>
      <c r="H31" s="16"/>
      <c r="I31" s="16"/>
      <c r="J31" s="16"/>
      <c r="K31" s="16"/>
      <c r="L31" s="16"/>
      <c r="M31" s="16"/>
      <c r="N31" s="16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16"/>
      <c r="E32" s="16"/>
      <c r="F32" s="3"/>
      <c r="G32" s="16"/>
      <c r="H32" s="16"/>
      <c r="I32" s="16"/>
      <c r="J32" s="16"/>
      <c r="K32" s="16"/>
      <c r="L32" s="16"/>
      <c r="M32" s="16"/>
      <c r="N32" s="1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3"/>
      <c r="G33" s="4"/>
      <c r="H33" s="4"/>
      <c r="I33" s="4"/>
      <c r="J33" s="4"/>
      <c r="K33" s="4"/>
      <c r="L33" s="4"/>
      <c r="M33" s="4"/>
      <c r="N33" s="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3"/>
      <c r="G34" s="4"/>
      <c r="H34" s="4"/>
      <c r="I34" s="4"/>
      <c r="J34" s="4"/>
      <c r="K34" s="4"/>
      <c r="L34" s="4"/>
      <c r="M34" s="4"/>
      <c r="N34" s="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4"/>
      <c r="H35" s="4"/>
      <c r="I35" s="4"/>
      <c r="J35" s="4"/>
      <c r="K35" s="4"/>
      <c r="L35" s="4"/>
      <c r="M35" s="4"/>
      <c r="N35" s="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4"/>
      <c r="H36" s="4"/>
      <c r="I36" s="4"/>
      <c r="J36" s="4"/>
      <c r="K36" s="4"/>
      <c r="L36" s="4"/>
      <c r="M36" s="4"/>
      <c r="N36" s="4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4"/>
      <c r="H37" s="4"/>
      <c r="I37" s="4"/>
      <c r="J37" s="4"/>
      <c r="K37" s="4"/>
      <c r="L37" s="4"/>
      <c r="M37" s="4"/>
      <c r="N37" s="4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4"/>
      <c r="H38" s="4"/>
      <c r="I38" s="4"/>
      <c r="J38" s="4"/>
      <c r="K38" s="4"/>
      <c r="L38" s="4"/>
      <c r="M38" s="4"/>
      <c r="N38" s="4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4"/>
      <c r="H39" s="4"/>
      <c r="I39" s="4"/>
      <c r="J39" s="4"/>
      <c r="K39" s="4"/>
      <c r="L39" s="4"/>
      <c r="M39" s="4"/>
      <c r="N39" s="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4"/>
      <c r="H40" s="4"/>
      <c r="I40" s="4"/>
      <c r="J40" s="4"/>
      <c r="K40" s="4"/>
      <c r="L40" s="4"/>
      <c r="M40" s="4"/>
      <c r="N40" s="4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4"/>
      <c r="H41" s="4"/>
      <c r="I41" s="4"/>
      <c r="J41" s="4"/>
      <c r="K41" s="4"/>
      <c r="L41" s="4"/>
      <c r="M41" s="4"/>
      <c r="N41" s="4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4"/>
      <c r="H42" s="4"/>
      <c r="I42" s="4"/>
      <c r="J42" s="4"/>
      <c r="K42" s="4"/>
      <c r="L42" s="4"/>
      <c r="M42" s="4"/>
      <c r="N42" s="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4"/>
      <c r="H43" s="4"/>
      <c r="I43" s="4"/>
      <c r="J43" s="4"/>
      <c r="K43" s="4"/>
      <c r="L43" s="4"/>
      <c r="M43" s="4"/>
      <c r="N43" s="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4"/>
      <c r="H44" s="4"/>
      <c r="I44" s="4"/>
      <c r="J44" s="4"/>
      <c r="K44" s="4"/>
      <c r="L44" s="4"/>
      <c r="M44" s="4"/>
      <c r="N44" s="4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4"/>
      <c r="H45" s="4"/>
      <c r="I45" s="4"/>
      <c r="J45" s="4"/>
      <c r="K45" s="4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4"/>
      <c r="H46" s="4"/>
      <c r="I46" s="4"/>
      <c r="J46" s="4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4"/>
      <c r="H47" s="4"/>
      <c r="I47" s="4"/>
      <c r="J47" s="4"/>
      <c r="K47" s="4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4"/>
      <c r="H48" s="4"/>
      <c r="I48" s="4"/>
      <c r="J48" s="4"/>
      <c r="K48" s="4"/>
      <c r="L48" s="4"/>
      <c r="M48" s="4"/>
      <c r="N48" s="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4"/>
      <c r="H49" s="4"/>
      <c r="I49" s="4"/>
      <c r="J49" s="4"/>
      <c r="K49" s="4"/>
      <c r="L49" s="4"/>
      <c r="M49" s="4"/>
      <c r="N49" s="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4"/>
      <c r="H50" s="4"/>
      <c r="I50" s="4"/>
      <c r="J50" s="4"/>
      <c r="K50" s="4"/>
      <c r="L50" s="4"/>
      <c r="M50" s="4"/>
      <c r="N50" s="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4"/>
      <c r="H51" s="4"/>
      <c r="I51" s="4"/>
      <c r="J51" s="4"/>
      <c r="K51" s="4"/>
      <c r="L51" s="4"/>
      <c r="M51" s="4"/>
      <c r="N51" s="4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4"/>
      <c r="H52" s="4"/>
      <c r="I52" s="4"/>
      <c r="J52" s="4"/>
      <c r="K52" s="4"/>
      <c r="L52" s="4"/>
      <c r="M52" s="4"/>
      <c r="N52" s="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4"/>
      <c r="H53" s="4"/>
      <c r="I53" s="4"/>
      <c r="J53" s="4"/>
      <c r="K53" s="4"/>
      <c r="L53" s="4"/>
      <c r="M53" s="4"/>
      <c r="N53" s="4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4"/>
      <c r="H54" s="4"/>
      <c r="I54" s="4"/>
      <c r="J54" s="4"/>
      <c r="K54" s="4"/>
      <c r="L54" s="4"/>
      <c r="M54" s="4"/>
      <c r="N54" s="4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4"/>
      <c r="H55" s="4"/>
      <c r="I55" s="4"/>
      <c r="J55" s="4"/>
      <c r="K55" s="4"/>
      <c r="L55" s="4"/>
      <c r="M55" s="4"/>
      <c r="N55" s="4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4"/>
      <c r="H56" s="4"/>
      <c r="I56" s="4"/>
      <c r="J56" s="4"/>
      <c r="K56" s="4"/>
      <c r="L56" s="4"/>
      <c r="M56" s="4"/>
      <c r="N56" s="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4"/>
      <c r="H57" s="4"/>
      <c r="I57" s="4"/>
      <c r="J57" s="4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4"/>
      <c r="H58" s="4"/>
      <c r="I58" s="4"/>
      <c r="J58" s="4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4"/>
      <c r="H59" s="4"/>
      <c r="I59" s="4"/>
      <c r="J59" s="4"/>
      <c r="K59" s="4"/>
      <c r="L59" s="4"/>
      <c r="M59" s="4"/>
      <c r="N59" s="4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4"/>
      <c r="H60" s="4"/>
      <c r="I60" s="4"/>
      <c r="J60" s="4"/>
      <c r="K60" s="4"/>
      <c r="L60" s="4"/>
      <c r="M60" s="4"/>
      <c r="N60" s="4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4"/>
      <c r="H61" s="4"/>
      <c r="I61" s="4"/>
      <c r="J61" s="4"/>
      <c r="K61" s="4"/>
      <c r="L61" s="4"/>
      <c r="M61" s="4"/>
      <c r="N61" s="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4"/>
      <c r="H62" s="4"/>
      <c r="I62" s="4"/>
      <c r="J62" s="4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4"/>
      <c r="H63" s="4"/>
      <c r="I63" s="4"/>
      <c r="J63" s="4"/>
      <c r="K63" s="4"/>
      <c r="L63" s="4"/>
      <c r="M63" s="4"/>
      <c r="N63" s="4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4"/>
      <c r="H64" s="4"/>
      <c r="I64" s="4"/>
      <c r="J64" s="4"/>
      <c r="K64" s="4"/>
      <c r="L64" s="4"/>
      <c r="M64" s="4"/>
      <c r="N64" s="4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4"/>
      <c r="H65" s="4"/>
      <c r="I65" s="4"/>
      <c r="J65" s="4"/>
      <c r="K65" s="4"/>
      <c r="L65" s="4"/>
      <c r="M65" s="4"/>
      <c r="N65" s="4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4"/>
      <c r="H66" s="4"/>
      <c r="I66" s="4"/>
      <c r="J66" s="4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4"/>
      <c r="H67" s="4"/>
      <c r="I67" s="4"/>
      <c r="J67" s="4"/>
      <c r="K67" s="4"/>
      <c r="L67" s="4"/>
      <c r="M67" s="4"/>
      <c r="N67" s="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4"/>
      <c r="H68" s="4"/>
      <c r="I68" s="4"/>
      <c r="J68" s="4"/>
      <c r="K68" s="4"/>
      <c r="L68" s="4"/>
      <c r="M68" s="4"/>
      <c r="N68" s="4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4"/>
      <c r="H69" s="4"/>
      <c r="I69" s="4"/>
      <c r="J69" s="4"/>
      <c r="K69" s="4"/>
      <c r="L69" s="4"/>
      <c r="M69" s="4"/>
      <c r="N69" s="4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4"/>
      <c r="H70" s="4"/>
      <c r="I70" s="4"/>
      <c r="J70" s="4"/>
      <c r="K70" s="4"/>
      <c r="L70" s="4"/>
      <c r="M70" s="4"/>
      <c r="N70" s="4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4"/>
      <c r="H71" s="4"/>
      <c r="I71" s="4"/>
      <c r="J71" s="4"/>
      <c r="K71" s="4"/>
      <c r="L71" s="4"/>
      <c r="M71" s="4"/>
      <c r="N71" s="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4"/>
      <c r="H72" s="4"/>
      <c r="I72" s="4"/>
      <c r="J72" s="4"/>
      <c r="K72" s="4"/>
      <c r="L72" s="4"/>
      <c r="M72" s="4"/>
      <c r="N72" s="4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4"/>
      <c r="H73" s="4"/>
      <c r="I73" s="4"/>
      <c r="J73" s="4"/>
      <c r="K73" s="4"/>
      <c r="L73" s="4"/>
      <c r="M73" s="4"/>
      <c r="N73" s="4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4"/>
      <c r="H74" s="4"/>
      <c r="I74" s="4"/>
      <c r="J74" s="4"/>
      <c r="K74" s="4"/>
      <c r="L74" s="4"/>
      <c r="M74" s="4"/>
      <c r="N74" s="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4"/>
      <c r="H75" s="4"/>
      <c r="I75" s="4"/>
      <c r="J75" s="4"/>
      <c r="K75" s="4"/>
      <c r="L75" s="4"/>
      <c r="M75" s="4"/>
      <c r="N75" s="4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4"/>
      <c r="H76" s="4"/>
      <c r="I76" s="4"/>
      <c r="J76" s="4"/>
      <c r="K76" s="4"/>
      <c r="L76" s="4"/>
      <c r="M76" s="4"/>
      <c r="N76" s="4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4"/>
      <c r="H77" s="4"/>
      <c r="I77" s="4"/>
      <c r="J77" s="4"/>
      <c r="K77" s="4"/>
      <c r="L77" s="4"/>
      <c r="M77" s="4"/>
      <c r="N77" s="4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4"/>
      <c r="H78" s="4"/>
      <c r="I78" s="4"/>
      <c r="J78" s="4"/>
      <c r="K78" s="4"/>
      <c r="L78" s="4"/>
      <c r="M78" s="4"/>
      <c r="N78" s="4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4"/>
      <c r="H79" s="4"/>
      <c r="I79" s="4"/>
      <c r="J79" s="4"/>
      <c r="K79" s="4"/>
      <c r="L79" s="4"/>
      <c r="M79" s="4"/>
      <c r="N79" s="4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4"/>
      <c r="H80" s="4"/>
      <c r="I80" s="4"/>
      <c r="J80" s="4"/>
      <c r="K80" s="4"/>
      <c r="L80" s="4"/>
      <c r="M80" s="4"/>
      <c r="N80" s="4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4"/>
      <c r="H81" s="4"/>
      <c r="I81" s="4"/>
      <c r="J81" s="4"/>
      <c r="K81" s="4"/>
      <c r="L81" s="4"/>
      <c r="M81" s="4"/>
      <c r="N81" s="4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4"/>
      <c r="H82" s="4"/>
      <c r="I82" s="4"/>
      <c r="J82" s="4"/>
      <c r="K82" s="4"/>
      <c r="L82" s="4"/>
      <c r="M82" s="4"/>
      <c r="N82" s="4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4"/>
      <c r="H83" s="4"/>
      <c r="I83" s="4"/>
      <c r="J83" s="4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4"/>
      <c r="H84" s="4"/>
      <c r="I84" s="4"/>
      <c r="J84" s="4"/>
      <c r="K84" s="4"/>
      <c r="L84" s="4"/>
      <c r="M84" s="4"/>
      <c r="N84" s="4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4"/>
      <c r="H85" s="4"/>
      <c r="I85" s="4"/>
      <c r="J85" s="4"/>
      <c r="K85" s="4"/>
      <c r="L85" s="4"/>
      <c r="M85" s="4"/>
      <c r="N85" s="4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4"/>
      <c r="H86" s="4"/>
      <c r="I86" s="4"/>
      <c r="J86" s="4"/>
      <c r="K86" s="4"/>
      <c r="L86" s="4"/>
      <c r="M86" s="4"/>
      <c r="N86" s="4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4"/>
      <c r="H87" s="4"/>
      <c r="I87" s="4"/>
      <c r="J87" s="4"/>
      <c r="K87" s="4"/>
      <c r="L87" s="4"/>
      <c r="M87" s="4"/>
      <c r="N87" s="4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4"/>
      <c r="H88" s="4"/>
      <c r="I88" s="4"/>
      <c r="J88" s="4"/>
      <c r="K88" s="4"/>
      <c r="L88" s="4"/>
      <c r="M88" s="4"/>
      <c r="N88" s="4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4"/>
      <c r="H89" s="4"/>
      <c r="I89" s="4"/>
      <c r="J89" s="4"/>
      <c r="K89" s="4"/>
      <c r="L89" s="4"/>
      <c r="M89" s="4"/>
      <c r="N89" s="4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4"/>
      <c r="H90" s="4"/>
      <c r="I90" s="4"/>
      <c r="J90" s="4"/>
      <c r="K90" s="4"/>
      <c r="L90" s="4"/>
      <c r="M90" s="4"/>
      <c r="N90" s="4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4"/>
      <c r="H91" s="4"/>
      <c r="I91" s="4"/>
      <c r="J91" s="4"/>
      <c r="K91" s="4"/>
      <c r="L91" s="4"/>
      <c r="M91" s="4"/>
      <c r="N91" s="4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4"/>
      <c r="H92" s="4"/>
      <c r="I92" s="4"/>
      <c r="J92" s="4"/>
      <c r="K92" s="4"/>
      <c r="L92" s="4"/>
      <c r="M92" s="4"/>
      <c r="N92" s="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4"/>
      <c r="H93" s="4"/>
      <c r="I93" s="4"/>
      <c r="J93" s="4"/>
      <c r="K93" s="4"/>
      <c r="L93" s="4"/>
      <c r="M93" s="4"/>
      <c r="N93" s="4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4"/>
      <c r="H94" s="4"/>
      <c r="I94" s="4"/>
      <c r="J94" s="4"/>
      <c r="K94" s="4"/>
      <c r="L94" s="4"/>
      <c r="M94" s="4"/>
      <c r="N94" s="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4"/>
      <c r="H95" s="4"/>
      <c r="I95" s="4"/>
      <c r="J95" s="4"/>
      <c r="K95" s="4"/>
      <c r="L95" s="4"/>
      <c r="M95" s="4"/>
      <c r="N95" s="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4"/>
      <c r="H96" s="4"/>
      <c r="I96" s="4"/>
      <c r="J96" s="4"/>
      <c r="K96" s="4"/>
      <c r="L96" s="4"/>
      <c r="M96" s="4"/>
      <c r="N96" s="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4"/>
      <c r="H97" s="4"/>
      <c r="I97" s="4"/>
      <c r="J97" s="4"/>
      <c r="K97" s="4"/>
      <c r="L97" s="4"/>
      <c r="M97" s="4"/>
      <c r="N97" s="4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4"/>
      <c r="H98" s="4"/>
      <c r="I98" s="4"/>
      <c r="J98" s="4"/>
      <c r="K98" s="4"/>
      <c r="L98" s="4"/>
      <c r="M98" s="4"/>
      <c r="N98" s="4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4"/>
      <c r="H99" s="4"/>
      <c r="I99" s="4"/>
      <c r="J99" s="4"/>
      <c r="K99" s="4"/>
      <c r="L99" s="4"/>
      <c r="M99" s="4"/>
      <c r="N99" s="4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4"/>
      <c r="H100" s="4"/>
      <c r="I100" s="4"/>
      <c r="J100" s="4"/>
      <c r="K100" s="4"/>
      <c r="L100" s="4"/>
      <c r="M100" s="4"/>
      <c r="N100" s="4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4"/>
      <c r="H101" s="4"/>
      <c r="I101" s="4"/>
      <c r="J101" s="4"/>
      <c r="K101" s="4"/>
      <c r="L101" s="4"/>
      <c r="M101" s="4"/>
      <c r="N101" s="4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4"/>
      <c r="H102" s="4"/>
      <c r="I102" s="4"/>
      <c r="J102" s="4"/>
      <c r="K102" s="4"/>
      <c r="L102" s="4"/>
      <c r="M102" s="4"/>
      <c r="N102" s="4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4"/>
      <c r="H103" s="4"/>
      <c r="I103" s="4"/>
      <c r="J103" s="4"/>
      <c r="K103" s="4"/>
      <c r="L103" s="4"/>
      <c r="M103" s="4"/>
      <c r="N103" s="4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4"/>
      <c r="H104" s="4"/>
      <c r="I104" s="4"/>
      <c r="J104" s="4"/>
      <c r="K104" s="4"/>
      <c r="L104" s="4"/>
      <c r="M104" s="4"/>
      <c r="N104" s="4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4"/>
      <c r="H105" s="4"/>
      <c r="I105" s="4"/>
      <c r="J105" s="4"/>
      <c r="K105" s="4"/>
      <c r="L105" s="4"/>
      <c r="M105" s="4"/>
      <c r="N105" s="4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4"/>
      <c r="H106" s="4"/>
      <c r="I106" s="4"/>
      <c r="J106" s="4"/>
      <c r="K106" s="4"/>
      <c r="L106" s="4"/>
      <c r="M106" s="4"/>
      <c r="N106" s="4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4"/>
      <c r="H107" s="4"/>
      <c r="I107" s="4"/>
      <c r="J107" s="4"/>
      <c r="K107" s="4"/>
      <c r="L107" s="4"/>
      <c r="M107" s="4"/>
      <c r="N107" s="4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4"/>
      <c r="H108" s="4"/>
      <c r="I108" s="4"/>
      <c r="J108" s="4"/>
      <c r="K108" s="4"/>
      <c r="L108" s="4"/>
      <c r="M108" s="4"/>
      <c r="N108" s="4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4"/>
      <c r="H109" s="4"/>
      <c r="I109" s="4"/>
      <c r="J109" s="4"/>
      <c r="K109" s="4"/>
      <c r="L109" s="4"/>
      <c r="M109" s="4"/>
      <c r="N109" s="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4"/>
      <c r="H110" s="4"/>
      <c r="I110" s="4"/>
      <c r="J110" s="4"/>
      <c r="K110" s="4"/>
      <c r="L110" s="4"/>
      <c r="M110" s="4"/>
      <c r="N110" s="4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4"/>
      <c r="H111" s="4"/>
      <c r="I111" s="4"/>
      <c r="J111" s="4"/>
      <c r="K111" s="4"/>
      <c r="L111" s="4"/>
      <c r="M111" s="4"/>
      <c r="N111" s="4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4"/>
      <c r="H112" s="4"/>
      <c r="I112" s="4"/>
      <c r="J112" s="4"/>
      <c r="K112" s="4"/>
      <c r="L112" s="4"/>
      <c r="M112" s="4"/>
      <c r="N112" s="4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4"/>
      <c r="H113" s="4"/>
      <c r="I113" s="4"/>
      <c r="J113" s="4"/>
      <c r="K113" s="4"/>
      <c r="L113" s="4"/>
      <c r="M113" s="4"/>
      <c r="N113" s="4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4"/>
      <c r="H114" s="4"/>
      <c r="I114" s="4"/>
      <c r="J114" s="4"/>
      <c r="K114" s="4"/>
      <c r="L114" s="4"/>
      <c r="M114" s="4"/>
      <c r="N114" s="4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4"/>
      <c r="H115" s="4"/>
      <c r="I115" s="4"/>
      <c r="J115" s="4"/>
      <c r="K115" s="4"/>
      <c r="L115" s="4"/>
      <c r="M115" s="4"/>
      <c r="N115" s="4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4"/>
      <c r="H116" s="4"/>
      <c r="I116" s="4"/>
      <c r="J116" s="4"/>
      <c r="K116" s="4"/>
      <c r="L116" s="4"/>
      <c r="M116" s="4"/>
      <c r="N116" s="4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4"/>
      <c r="H117" s="4"/>
      <c r="I117" s="4"/>
      <c r="J117" s="4"/>
      <c r="K117" s="4"/>
      <c r="L117" s="4"/>
      <c r="M117" s="4"/>
      <c r="N117" s="4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4"/>
      <c r="H118" s="4"/>
      <c r="I118" s="4"/>
      <c r="J118" s="4"/>
      <c r="K118" s="4"/>
      <c r="L118" s="4"/>
      <c r="M118" s="4"/>
      <c r="N118" s="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4"/>
      <c r="H119" s="4"/>
      <c r="I119" s="4"/>
      <c r="J119" s="4"/>
      <c r="K119" s="4"/>
      <c r="L119" s="4"/>
      <c r="M119" s="4"/>
      <c r="N119" s="4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4"/>
      <c r="H120" s="4"/>
      <c r="I120" s="4"/>
      <c r="J120" s="4"/>
      <c r="K120" s="4"/>
      <c r="L120" s="4"/>
      <c r="M120" s="4"/>
      <c r="N120" s="4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4"/>
      <c r="H121" s="4"/>
      <c r="I121" s="4"/>
      <c r="J121" s="4"/>
      <c r="K121" s="4"/>
      <c r="L121" s="4"/>
      <c r="M121" s="4"/>
      <c r="N121" s="4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4"/>
      <c r="H122" s="4"/>
      <c r="I122" s="4"/>
      <c r="J122" s="4"/>
      <c r="K122" s="4"/>
      <c r="L122" s="4"/>
      <c r="M122" s="4"/>
      <c r="N122" s="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4"/>
      <c r="H123" s="4"/>
      <c r="I123" s="4"/>
      <c r="J123" s="4"/>
      <c r="K123" s="4"/>
      <c r="L123" s="4"/>
      <c r="M123" s="4"/>
      <c r="N123" s="4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4"/>
      <c r="H124" s="4"/>
      <c r="I124" s="4"/>
      <c r="J124" s="4"/>
      <c r="K124" s="4"/>
      <c r="L124" s="4"/>
      <c r="M124" s="4"/>
      <c r="N124" s="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4"/>
      <c r="H125" s="4"/>
      <c r="I125" s="4"/>
      <c r="J125" s="4"/>
      <c r="K125" s="4"/>
      <c r="L125" s="4"/>
      <c r="M125" s="4"/>
      <c r="N125" s="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4"/>
      <c r="H126" s="4"/>
      <c r="I126" s="4"/>
      <c r="J126" s="4"/>
      <c r="K126" s="4"/>
      <c r="L126" s="4"/>
      <c r="M126" s="4"/>
      <c r="N126" s="4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4"/>
      <c r="H127" s="4"/>
      <c r="I127" s="4"/>
      <c r="J127" s="4"/>
      <c r="K127" s="4"/>
      <c r="L127" s="4"/>
      <c r="M127" s="4"/>
      <c r="N127" s="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4"/>
      <c r="H128" s="4"/>
      <c r="I128" s="4"/>
      <c r="J128" s="4"/>
      <c r="K128" s="4"/>
      <c r="L128" s="4"/>
      <c r="M128" s="4"/>
      <c r="N128" s="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4"/>
      <c r="H129" s="4"/>
      <c r="I129" s="4"/>
      <c r="J129" s="4"/>
      <c r="K129" s="4"/>
      <c r="L129" s="4"/>
      <c r="M129" s="4"/>
      <c r="N129" s="4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4"/>
      <c r="H130" s="4"/>
      <c r="I130" s="4"/>
      <c r="J130" s="4"/>
      <c r="K130" s="4"/>
      <c r="L130" s="4"/>
      <c r="M130" s="4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4"/>
      <c r="H131" s="4"/>
      <c r="I131" s="4"/>
      <c r="J131" s="4"/>
      <c r="K131" s="4"/>
      <c r="L131" s="4"/>
      <c r="M131" s="4"/>
      <c r="N131" s="4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4"/>
      <c r="H132" s="4"/>
      <c r="I132" s="4"/>
      <c r="J132" s="4"/>
      <c r="K132" s="4"/>
      <c r="L132" s="4"/>
      <c r="M132" s="4"/>
      <c r="N132" s="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4"/>
      <c r="H133" s="4"/>
      <c r="I133" s="4"/>
      <c r="J133" s="4"/>
      <c r="K133" s="4"/>
      <c r="L133" s="4"/>
      <c r="M133" s="4"/>
      <c r="N133" s="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4"/>
      <c r="H134" s="4"/>
      <c r="I134" s="4"/>
      <c r="J134" s="4"/>
      <c r="K134" s="4"/>
      <c r="L134" s="4"/>
      <c r="M134" s="4"/>
      <c r="N134" s="4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4"/>
      <c r="H135" s="4"/>
      <c r="I135" s="4"/>
      <c r="J135" s="4"/>
      <c r="K135" s="4"/>
      <c r="L135" s="4"/>
      <c r="M135" s="4"/>
      <c r="N135" s="4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4"/>
      <c r="H136" s="4"/>
      <c r="I136" s="4"/>
      <c r="J136" s="4"/>
      <c r="K136" s="4"/>
      <c r="L136" s="4"/>
      <c r="M136" s="4"/>
      <c r="N136" s="4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4"/>
      <c r="H137" s="4"/>
      <c r="I137" s="4"/>
      <c r="J137" s="4"/>
      <c r="K137" s="4"/>
      <c r="L137" s="4"/>
      <c r="M137" s="4"/>
      <c r="N137" s="4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4"/>
      <c r="H138" s="4"/>
      <c r="I138" s="4"/>
      <c r="J138" s="4"/>
      <c r="K138" s="4"/>
      <c r="L138" s="4"/>
      <c r="M138" s="4"/>
      <c r="N138" s="4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4"/>
      <c r="H139" s="4"/>
      <c r="I139" s="4"/>
      <c r="J139" s="4"/>
      <c r="K139" s="4"/>
      <c r="L139" s="4"/>
      <c r="M139" s="4"/>
      <c r="N139" s="4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4"/>
      <c r="H140" s="4"/>
      <c r="I140" s="4"/>
      <c r="J140" s="4"/>
      <c r="K140" s="4"/>
      <c r="L140" s="4"/>
      <c r="M140" s="4"/>
      <c r="N140" s="4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4"/>
      <c r="H141" s="4"/>
      <c r="I141" s="4"/>
      <c r="J141" s="4"/>
      <c r="K141" s="4"/>
      <c r="L141" s="4"/>
      <c r="M141" s="4"/>
      <c r="N141" s="4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4"/>
      <c r="H142" s="4"/>
      <c r="I142" s="4"/>
      <c r="J142" s="4"/>
      <c r="K142" s="4"/>
      <c r="L142" s="4"/>
      <c r="M142" s="4"/>
      <c r="N142" s="4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4"/>
      <c r="H143" s="4"/>
      <c r="I143" s="4"/>
      <c r="J143" s="4"/>
      <c r="K143" s="4"/>
      <c r="L143" s="4"/>
      <c r="M143" s="4"/>
      <c r="N143" s="4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4"/>
      <c r="H144" s="4"/>
      <c r="I144" s="4"/>
      <c r="J144" s="4"/>
      <c r="K144" s="4"/>
      <c r="L144" s="4"/>
      <c r="M144" s="4"/>
      <c r="N144" s="4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4"/>
      <c r="H145" s="4"/>
      <c r="I145" s="4"/>
      <c r="J145" s="4"/>
      <c r="K145" s="4"/>
      <c r="L145" s="4"/>
      <c r="M145" s="4"/>
      <c r="N145" s="4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4"/>
      <c r="H146" s="4"/>
      <c r="I146" s="4"/>
      <c r="J146" s="4"/>
      <c r="K146" s="4"/>
      <c r="L146" s="4"/>
      <c r="M146" s="4"/>
      <c r="N146" s="4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4"/>
      <c r="H147" s="4"/>
      <c r="I147" s="4"/>
      <c r="J147" s="4"/>
      <c r="K147" s="4"/>
      <c r="L147" s="4"/>
      <c r="M147" s="4"/>
      <c r="N147" s="4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4"/>
      <c r="H148" s="4"/>
      <c r="I148" s="4"/>
      <c r="J148" s="4"/>
      <c r="K148" s="4"/>
      <c r="L148" s="4"/>
      <c r="M148" s="4"/>
      <c r="N148" s="4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4"/>
      <c r="H149" s="4"/>
      <c r="I149" s="4"/>
      <c r="J149" s="4"/>
      <c r="K149" s="4"/>
      <c r="L149" s="4"/>
      <c r="M149" s="4"/>
      <c r="N149" s="4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4"/>
      <c r="H150" s="4"/>
      <c r="I150" s="4"/>
      <c r="J150" s="4"/>
      <c r="K150" s="4"/>
      <c r="L150" s="4"/>
      <c r="M150" s="4"/>
      <c r="N150" s="4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4"/>
      <c r="H151" s="4"/>
      <c r="I151" s="4"/>
      <c r="J151" s="4"/>
      <c r="K151" s="4"/>
      <c r="L151" s="4"/>
      <c r="M151" s="4"/>
      <c r="N151" s="4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4"/>
      <c r="H152" s="4"/>
      <c r="I152" s="4"/>
      <c r="J152" s="4"/>
      <c r="K152" s="4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4"/>
      <c r="H153" s="4"/>
      <c r="I153" s="4"/>
      <c r="J153" s="4"/>
      <c r="K153" s="4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4"/>
      <c r="H154" s="4"/>
      <c r="I154" s="4"/>
      <c r="J154" s="4"/>
      <c r="K154" s="4"/>
      <c r="L154" s="4"/>
      <c r="M154" s="4"/>
      <c r="N154" s="4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4"/>
      <c r="H155" s="4"/>
      <c r="I155" s="4"/>
      <c r="J155" s="4"/>
      <c r="K155" s="4"/>
      <c r="L155" s="4"/>
      <c r="M155" s="4"/>
      <c r="N155" s="4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4"/>
      <c r="H156" s="4"/>
      <c r="I156" s="4"/>
      <c r="J156" s="4"/>
      <c r="K156" s="4"/>
      <c r="L156" s="4"/>
      <c r="M156" s="4"/>
      <c r="N156" s="4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4"/>
      <c r="H157" s="4"/>
      <c r="I157" s="4"/>
      <c r="J157" s="4"/>
      <c r="K157" s="4"/>
      <c r="L157" s="4"/>
      <c r="M157" s="4"/>
      <c r="N157" s="4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4"/>
      <c r="H158" s="4"/>
      <c r="I158" s="4"/>
      <c r="J158" s="4"/>
      <c r="K158" s="4"/>
      <c r="L158" s="4"/>
      <c r="M158" s="4"/>
      <c r="N158" s="4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4"/>
      <c r="H159" s="4"/>
      <c r="I159" s="4"/>
      <c r="J159" s="4"/>
      <c r="K159" s="4"/>
      <c r="L159" s="4"/>
      <c r="M159" s="4"/>
      <c r="N159" s="4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4"/>
      <c r="H160" s="4"/>
      <c r="I160" s="4"/>
      <c r="J160" s="4"/>
      <c r="K160" s="4"/>
      <c r="L160" s="4"/>
      <c r="M160" s="4"/>
      <c r="N160" s="4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4"/>
      <c r="H161" s="4"/>
      <c r="I161" s="4"/>
      <c r="J161" s="4"/>
      <c r="K161" s="4"/>
      <c r="L161" s="4"/>
      <c r="M161" s="4"/>
      <c r="N161" s="4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4"/>
      <c r="H162" s="4"/>
      <c r="I162" s="4"/>
      <c r="J162" s="4"/>
      <c r="K162" s="4"/>
      <c r="L162" s="4"/>
      <c r="M162" s="4"/>
      <c r="N162" s="4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4"/>
      <c r="H163" s="4"/>
      <c r="I163" s="4"/>
      <c r="J163" s="4"/>
      <c r="K163" s="4"/>
      <c r="L163" s="4"/>
      <c r="M163" s="4"/>
      <c r="N163" s="4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4"/>
      <c r="H164" s="4"/>
      <c r="I164" s="4"/>
      <c r="J164" s="4"/>
      <c r="K164" s="4"/>
      <c r="L164" s="4"/>
      <c r="M164" s="4"/>
      <c r="N164" s="4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4"/>
      <c r="H165" s="4"/>
      <c r="I165" s="4"/>
      <c r="J165" s="4"/>
      <c r="K165" s="4"/>
      <c r="L165" s="4"/>
      <c r="M165" s="4"/>
      <c r="N165" s="4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4"/>
      <c r="H166" s="4"/>
      <c r="I166" s="4"/>
      <c r="J166" s="4"/>
      <c r="K166" s="4"/>
      <c r="L166" s="4"/>
      <c r="M166" s="4"/>
      <c r="N166" s="4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4"/>
      <c r="H167" s="4"/>
      <c r="I167" s="4"/>
      <c r="J167" s="4"/>
      <c r="K167" s="4"/>
      <c r="L167" s="4"/>
      <c r="M167" s="4"/>
      <c r="N167" s="4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4"/>
      <c r="H168" s="4"/>
      <c r="I168" s="4"/>
      <c r="J168" s="4"/>
      <c r="K168" s="4"/>
      <c r="L168" s="4"/>
      <c r="M168" s="4"/>
      <c r="N168" s="4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4"/>
      <c r="H169" s="4"/>
      <c r="I169" s="4"/>
      <c r="J169" s="4"/>
      <c r="K169" s="4"/>
      <c r="L169" s="4"/>
      <c r="M169" s="4"/>
      <c r="N169" s="4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4"/>
      <c r="H170" s="4"/>
      <c r="I170" s="4"/>
      <c r="J170" s="4"/>
      <c r="K170" s="4"/>
      <c r="L170" s="4"/>
      <c r="M170" s="4"/>
      <c r="N170" s="4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4"/>
      <c r="H171" s="4"/>
      <c r="I171" s="4"/>
      <c r="J171" s="4"/>
      <c r="K171" s="4"/>
      <c r="L171" s="4"/>
      <c r="M171" s="4"/>
      <c r="N171" s="4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4"/>
      <c r="H172" s="4"/>
      <c r="I172" s="4"/>
      <c r="J172" s="4"/>
      <c r="K172" s="4"/>
      <c r="L172" s="4"/>
      <c r="M172" s="4"/>
      <c r="N172" s="4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4"/>
      <c r="H173" s="4"/>
      <c r="I173" s="4"/>
      <c r="J173" s="4"/>
      <c r="K173" s="4"/>
      <c r="L173" s="4"/>
      <c r="M173" s="4"/>
      <c r="N173" s="4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4"/>
      <c r="H174" s="4"/>
      <c r="I174" s="4"/>
      <c r="J174" s="4"/>
      <c r="K174" s="4"/>
      <c r="L174" s="4"/>
      <c r="M174" s="4"/>
      <c r="N174" s="4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4"/>
      <c r="H175" s="4"/>
      <c r="I175" s="4"/>
      <c r="J175" s="4"/>
      <c r="K175" s="4"/>
      <c r="L175" s="4"/>
      <c r="M175" s="4"/>
      <c r="N175" s="4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4"/>
      <c r="H176" s="4"/>
      <c r="I176" s="4"/>
      <c r="J176" s="4"/>
      <c r="K176" s="4"/>
      <c r="L176" s="4"/>
      <c r="M176" s="4"/>
      <c r="N176" s="4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4"/>
      <c r="H177" s="4"/>
      <c r="I177" s="4"/>
      <c r="J177" s="4"/>
      <c r="K177" s="4"/>
      <c r="L177" s="4"/>
      <c r="M177" s="4"/>
      <c r="N177" s="4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4"/>
      <c r="H178" s="4"/>
      <c r="I178" s="4"/>
      <c r="J178" s="4"/>
      <c r="K178" s="4"/>
      <c r="L178" s="4"/>
      <c r="M178" s="4"/>
      <c r="N178" s="4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4"/>
      <c r="H179" s="4"/>
      <c r="I179" s="4"/>
      <c r="J179" s="4"/>
      <c r="K179" s="4"/>
      <c r="L179" s="4"/>
      <c r="M179" s="4"/>
      <c r="N179" s="4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4"/>
      <c r="H180" s="4"/>
      <c r="I180" s="4"/>
      <c r="J180" s="4"/>
      <c r="K180" s="4"/>
      <c r="L180" s="4"/>
      <c r="M180" s="4"/>
      <c r="N180" s="4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4"/>
      <c r="H181" s="4"/>
      <c r="I181" s="4"/>
      <c r="J181" s="4"/>
      <c r="K181" s="4"/>
      <c r="L181" s="4"/>
      <c r="M181" s="4"/>
      <c r="N181" s="4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4"/>
      <c r="H182" s="4"/>
      <c r="I182" s="4"/>
      <c r="J182" s="4"/>
      <c r="K182" s="4"/>
      <c r="L182" s="4"/>
      <c r="M182" s="4"/>
      <c r="N182" s="4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4"/>
      <c r="H183" s="4"/>
      <c r="I183" s="4"/>
      <c r="J183" s="4"/>
      <c r="K183" s="4"/>
      <c r="L183" s="4"/>
      <c r="M183" s="4"/>
      <c r="N183" s="4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4"/>
      <c r="H184" s="4"/>
      <c r="I184" s="4"/>
      <c r="J184" s="4"/>
      <c r="K184" s="4"/>
      <c r="L184" s="4"/>
      <c r="M184" s="4"/>
      <c r="N184" s="4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4"/>
      <c r="H185" s="4"/>
      <c r="I185" s="4"/>
      <c r="J185" s="4"/>
      <c r="K185" s="4"/>
      <c r="L185" s="4"/>
      <c r="M185" s="4"/>
      <c r="N185" s="4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4"/>
      <c r="H186" s="4"/>
      <c r="I186" s="4"/>
      <c r="J186" s="4"/>
      <c r="K186" s="4"/>
      <c r="L186" s="4"/>
      <c r="M186" s="4"/>
      <c r="N186" s="4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4"/>
      <c r="H187" s="4"/>
      <c r="I187" s="4"/>
      <c r="J187" s="4"/>
      <c r="K187" s="4"/>
      <c r="L187" s="4"/>
      <c r="M187" s="4"/>
      <c r="N187" s="4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4"/>
      <c r="H188" s="4"/>
      <c r="I188" s="4"/>
      <c r="J188" s="4"/>
      <c r="K188" s="4"/>
      <c r="L188" s="4"/>
      <c r="M188" s="4"/>
      <c r="N188" s="4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4"/>
      <c r="H189" s="4"/>
      <c r="I189" s="4"/>
      <c r="J189" s="4"/>
      <c r="K189" s="4"/>
      <c r="L189" s="4"/>
      <c r="M189" s="4"/>
      <c r="N189" s="4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4"/>
      <c r="H190" s="4"/>
      <c r="I190" s="4"/>
      <c r="J190" s="4"/>
      <c r="K190" s="4"/>
      <c r="L190" s="4"/>
      <c r="M190" s="4"/>
      <c r="N190" s="4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4"/>
      <c r="H191" s="4"/>
      <c r="I191" s="4"/>
      <c r="J191" s="4"/>
      <c r="K191" s="4"/>
      <c r="L191" s="4"/>
      <c r="M191" s="4"/>
      <c r="N191" s="4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4"/>
      <c r="H192" s="4"/>
      <c r="I192" s="4"/>
      <c r="J192" s="4"/>
      <c r="K192" s="4"/>
      <c r="L192" s="4"/>
      <c r="M192" s="4"/>
      <c r="N192" s="4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4"/>
      <c r="H193" s="4"/>
      <c r="I193" s="4"/>
      <c r="J193" s="4"/>
      <c r="K193" s="4"/>
      <c r="L193" s="4"/>
      <c r="M193" s="4"/>
      <c r="N193" s="4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4"/>
      <c r="H194" s="4"/>
      <c r="I194" s="4"/>
      <c r="J194" s="4"/>
      <c r="K194" s="4"/>
      <c r="L194" s="4"/>
      <c r="M194" s="4"/>
      <c r="N194" s="4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4"/>
      <c r="H195" s="4"/>
      <c r="I195" s="4"/>
      <c r="J195" s="4"/>
      <c r="K195" s="4"/>
      <c r="L195" s="4"/>
      <c r="M195" s="4"/>
      <c r="N195" s="4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4"/>
      <c r="H196" s="4"/>
      <c r="I196" s="4"/>
      <c r="J196" s="4"/>
      <c r="K196" s="4"/>
      <c r="L196" s="4"/>
      <c r="M196" s="4"/>
      <c r="N196" s="4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4"/>
      <c r="H197" s="4"/>
      <c r="I197" s="4"/>
      <c r="J197" s="4"/>
      <c r="K197" s="4"/>
      <c r="L197" s="4"/>
      <c r="M197" s="4"/>
      <c r="N197" s="4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4"/>
      <c r="H198" s="4"/>
      <c r="I198" s="4"/>
      <c r="J198" s="4"/>
      <c r="K198" s="4"/>
      <c r="L198" s="4"/>
      <c r="M198" s="4"/>
      <c r="N198" s="4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4"/>
      <c r="H199" s="4"/>
      <c r="I199" s="4"/>
      <c r="J199" s="4"/>
      <c r="K199" s="4"/>
      <c r="L199" s="4"/>
      <c r="M199" s="4"/>
      <c r="N199" s="4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4"/>
      <c r="H200" s="4"/>
      <c r="I200" s="4"/>
      <c r="J200" s="4"/>
      <c r="K200" s="4"/>
      <c r="L200" s="4"/>
      <c r="M200" s="4"/>
      <c r="N200" s="4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4"/>
      <c r="H201" s="4"/>
      <c r="I201" s="4"/>
      <c r="J201" s="4"/>
      <c r="K201" s="4"/>
      <c r="L201" s="4"/>
      <c r="M201" s="4"/>
      <c r="N201" s="4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4"/>
      <c r="H202" s="4"/>
      <c r="I202" s="4"/>
      <c r="J202" s="4"/>
      <c r="K202" s="4"/>
      <c r="L202" s="4"/>
      <c r="M202" s="4"/>
      <c r="N202" s="4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4"/>
      <c r="H203" s="4"/>
      <c r="I203" s="4"/>
      <c r="J203" s="4"/>
      <c r="K203" s="4"/>
      <c r="L203" s="4"/>
      <c r="M203" s="4"/>
      <c r="N203" s="4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4"/>
      <c r="H204" s="4"/>
      <c r="I204" s="4"/>
      <c r="J204" s="4"/>
      <c r="K204" s="4"/>
      <c r="L204" s="4"/>
      <c r="M204" s="4"/>
      <c r="N204" s="4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4"/>
      <c r="H205" s="4"/>
      <c r="I205" s="4"/>
      <c r="J205" s="4"/>
      <c r="K205" s="4"/>
      <c r="L205" s="4"/>
      <c r="M205" s="4"/>
      <c r="N205" s="4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4"/>
      <c r="H206" s="4"/>
      <c r="I206" s="4"/>
      <c r="J206" s="4"/>
      <c r="K206" s="4"/>
      <c r="L206" s="4"/>
      <c r="M206" s="4"/>
      <c r="N206" s="4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4"/>
      <c r="H207" s="4"/>
      <c r="I207" s="4"/>
      <c r="J207" s="4"/>
      <c r="K207" s="4"/>
      <c r="L207" s="4"/>
      <c r="M207" s="4"/>
      <c r="N207" s="4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4"/>
      <c r="H208" s="4"/>
      <c r="I208" s="4"/>
      <c r="J208" s="4"/>
      <c r="K208" s="4"/>
      <c r="L208" s="4"/>
      <c r="M208" s="4"/>
      <c r="N208" s="4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4"/>
      <c r="H209" s="4"/>
      <c r="I209" s="4"/>
      <c r="J209" s="4"/>
      <c r="K209" s="4"/>
      <c r="L209" s="4"/>
      <c r="M209" s="4"/>
      <c r="N209" s="4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4"/>
      <c r="H210" s="4"/>
      <c r="I210" s="4"/>
      <c r="J210" s="4"/>
      <c r="K210" s="4"/>
      <c r="L210" s="4"/>
      <c r="M210" s="4"/>
      <c r="N210" s="4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4"/>
      <c r="H211" s="4"/>
      <c r="I211" s="4"/>
      <c r="J211" s="4"/>
      <c r="K211" s="4"/>
      <c r="L211" s="4"/>
      <c r="M211" s="4"/>
      <c r="N211" s="4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4"/>
      <c r="H212" s="4"/>
      <c r="I212" s="4"/>
      <c r="J212" s="4"/>
      <c r="K212" s="4"/>
      <c r="L212" s="4"/>
      <c r="M212" s="4"/>
      <c r="N212" s="4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4"/>
      <c r="H213" s="4"/>
      <c r="I213" s="4"/>
      <c r="J213" s="4"/>
      <c r="K213" s="4"/>
      <c r="L213" s="4"/>
      <c r="M213" s="4"/>
      <c r="N213" s="4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4"/>
      <c r="H214" s="4"/>
      <c r="I214" s="4"/>
      <c r="J214" s="4"/>
      <c r="K214" s="4"/>
      <c r="L214" s="4"/>
      <c r="M214" s="4"/>
      <c r="N214" s="4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4"/>
      <c r="H215" s="4"/>
      <c r="I215" s="4"/>
      <c r="J215" s="4"/>
      <c r="K215" s="4"/>
      <c r="L215" s="4"/>
      <c r="M215" s="4"/>
      <c r="N215" s="4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4"/>
      <c r="H216" s="4"/>
      <c r="I216" s="4"/>
      <c r="J216" s="4"/>
      <c r="K216" s="4"/>
      <c r="L216" s="4"/>
      <c r="M216" s="4"/>
      <c r="N216" s="4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4"/>
      <c r="H217" s="4"/>
      <c r="I217" s="4"/>
      <c r="J217" s="4"/>
      <c r="K217" s="4"/>
      <c r="L217" s="4"/>
      <c r="M217" s="4"/>
      <c r="N217" s="4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4"/>
      <c r="H218" s="4"/>
      <c r="I218" s="4"/>
      <c r="J218" s="4"/>
      <c r="K218" s="4"/>
      <c r="L218" s="4"/>
      <c r="M218" s="4"/>
      <c r="N218" s="4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4"/>
      <c r="H219" s="4"/>
      <c r="I219" s="4"/>
      <c r="J219" s="4"/>
      <c r="K219" s="4"/>
      <c r="L219" s="4"/>
      <c r="M219" s="4"/>
      <c r="N219" s="4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4"/>
      <c r="H220" s="4"/>
      <c r="I220" s="4"/>
      <c r="J220" s="4"/>
      <c r="K220" s="4"/>
      <c r="L220" s="4"/>
      <c r="M220" s="4"/>
      <c r="N220" s="4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E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O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41.1640625" customWidth="1"/>
    <col min="2" max="2" width="12.6640625" customWidth="1"/>
    <col min="3" max="3" width="4.6640625" customWidth="1"/>
    <col min="4" max="6" width="8.83203125" customWidth="1"/>
    <col min="7" max="7" width="5.1640625" customWidth="1"/>
    <col min="8" max="19" width="8.83203125" customWidth="1"/>
    <col min="20" max="20" width="8.6640625" customWidth="1"/>
    <col min="21" max="21" width="10.5" customWidth="1"/>
  </cols>
  <sheetData>
    <row r="1" spans="1:41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41" ht="15.75" customHeight="1" x14ac:dyDescent="0.2">
      <c r="A2" s="104" t="s">
        <v>61</v>
      </c>
      <c r="B2" s="5"/>
      <c r="C2" s="4"/>
      <c r="D2" s="100" t="s">
        <v>2</v>
      </c>
      <c r="E2" s="101"/>
      <c r="F2" s="102"/>
      <c r="G2" s="4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3"/>
      <c r="W2" s="3"/>
      <c r="X2" s="3"/>
      <c r="Y2" s="3"/>
      <c r="Z2" s="3"/>
    </row>
    <row r="3" spans="1:41" ht="15.75" customHeight="1" x14ac:dyDescent="0.2">
      <c r="A3" s="99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3"/>
      <c r="W3" s="3"/>
      <c r="X3" s="3"/>
      <c r="Y3" s="3"/>
      <c r="Z3" s="3"/>
    </row>
    <row r="4" spans="1:41" ht="15.75" customHeight="1" x14ac:dyDescent="0.2">
      <c r="A4" s="70" t="s">
        <v>62</v>
      </c>
      <c r="B4" s="34" t="s">
        <v>90</v>
      </c>
      <c r="C4" s="33"/>
      <c r="D4" s="83">
        <v>-199</v>
      </c>
      <c r="E4" s="83">
        <v>-182</v>
      </c>
      <c r="F4" s="83">
        <v>-21</v>
      </c>
      <c r="G4" s="84"/>
      <c r="H4" s="83">
        <v>-39</v>
      </c>
      <c r="I4" s="83">
        <v>-51</v>
      </c>
      <c r="J4" s="83">
        <v>-59</v>
      </c>
      <c r="K4" s="83">
        <v>-50</v>
      </c>
      <c r="L4" s="83">
        <v>-40</v>
      </c>
      <c r="M4" s="83">
        <v>-51</v>
      </c>
      <c r="N4" s="83">
        <v>-47</v>
      </c>
      <c r="O4" s="83">
        <v>-44</v>
      </c>
      <c r="P4" s="83">
        <v>-33</v>
      </c>
      <c r="Q4" s="83">
        <v>-20</v>
      </c>
      <c r="R4" s="83">
        <v>4</v>
      </c>
      <c r="S4" s="83">
        <v>28</v>
      </c>
      <c r="T4" s="83">
        <v>10</v>
      </c>
      <c r="U4" s="83">
        <v>18</v>
      </c>
      <c r="V4" s="3"/>
      <c r="W4" s="3"/>
      <c r="X4" s="3"/>
      <c r="Y4" s="3"/>
      <c r="Z4" s="3"/>
      <c r="AO4" s="65"/>
    </row>
    <row r="5" spans="1:41" ht="15.75" customHeight="1" x14ac:dyDescent="0.2">
      <c r="A5" s="10"/>
      <c r="B5" s="34"/>
      <c r="C5" s="3"/>
      <c r="D5" s="85"/>
      <c r="E5" s="85"/>
      <c r="F5" s="85"/>
      <c r="G5" s="22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65"/>
      <c r="U5" s="65"/>
      <c r="V5" s="3"/>
      <c r="W5" s="3"/>
      <c r="X5" s="3"/>
      <c r="Y5" s="3"/>
      <c r="Z5" s="3"/>
      <c r="AO5" s="65"/>
    </row>
    <row r="6" spans="1:41" ht="15.75" customHeight="1" x14ac:dyDescent="0.2">
      <c r="A6" s="10" t="s">
        <v>63</v>
      </c>
      <c r="B6" s="34" t="s">
        <v>90</v>
      </c>
      <c r="C6" s="3"/>
      <c r="D6" s="85">
        <v>-14</v>
      </c>
      <c r="E6" s="85">
        <v>-97</v>
      </c>
      <c r="F6" s="85">
        <v>-175</v>
      </c>
      <c r="G6" s="22"/>
      <c r="H6" s="85">
        <v>-1</v>
      </c>
      <c r="I6" s="85">
        <v>-2</v>
      </c>
      <c r="J6" s="85">
        <v>5</v>
      </c>
      <c r="K6" s="85">
        <v>-5</v>
      </c>
      <c r="L6" s="85">
        <v>-5</v>
      </c>
      <c r="M6" s="85">
        <v>-2</v>
      </c>
      <c r="N6" s="85">
        <v>-47</v>
      </c>
      <c r="O6" s="85">
        <v>-44</v>
      </c>
      <c r="P6" s="85">
        <v>-43</v>
      </c>
      <c r="Q6" s="85">
        <v>-45</v>
      </c>
      <c r="R6" s="85">
        <v>-44</v>
      </c>
      <c r="S6" s="85">
        <v>-44</v>
      </c>
      <c r="T6" s="85">
        <v>-45</v>
      </c>
      <c r="U6" s="85">
        <v>-46</v>
      </c>
      <c r="V6" s="3"/>
      <c r="W6" s="3"/>
      <c r="X6" s="3"/>
      <c r="Y6" s="3"/>
      <c r="Z6" s="3"/>
      <c r="AO6" s="65"/>
    </row>
    <row r="7" spans="1:41" ht="15.75" customHeight="1" x14ac:dyDescent="0.2">
      <c r="A7" s="10" t="s">
        <v>64</v>
      </c>
      <c r="B7" s="34" t="s">
        <v>90</v>
      </c>
      <c r="C7" s="3"/>
      <c r="D7" s="85">
        <v>0</v>
      </c>
      <c r="E7" s="85">
        <v>-2</v>
      </c>
      <c r="F7" s="85">
        <v>0</v>
      </c>
      <c r="G7" s="22"/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-1</v>
      </c>
      <c r="N7" s="85">
        <v>-1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3"/>
      <c r="W7" s="3"/>
      <c r="X7" s="3"/>
      <c r="Y7" s="3"/>
      <c r="Z7" s="3"/>
      <c r="AO7" s="65"/>
    </row>
    <row r="8" spans="1:41" ht="15.75" customHeight="1" x14ac:dyDescent="0.2">
      <c r="A8" s="3" t="s">
        <v>65</v>
      </c>
      <c r="B8" s="34" t="s">
        <v>90</v>
      </c>
      <c r="C8" s="3"/>
      <c r="D8" s="85">
        <v>-4</v>
      </c>
      <c r="E8" s="85">
        <v>-5</v>
      </c>
      <c r="F8" s="85">
        <v>-3</v>
      </c>
      <c r="G8" s="22"/>
      <c r="H8" s="85">
        <v>-1</v>
      </c>
      <c r="I8" s="85">
        <v>-1</v>
      </c>
      <c r="J8" s="85">
        <v>-1</v>
      </c>
      <c r="K8" s="85">
        <v>-1</v>
      </c>
      <c r="L8" s="85">
        <v>-1</v>
      </c>
      <c r="M8" s="85">
        <v>-1</v>
      </c>
      <c r="N8" s="85">
        <v>-2</v>
      </c>
      <c r="O8" s="85">
        <v>-1</v>
      </c>
      <c r="P8" s="85">
        <v>-1</v>
      </c>
      <c r="Q8" s="85">
        <v>-1</v>
      </c>
      <c r="R8" s="85">
        <v>-1</v>
      </c>
      <c r="S8" s="85">
        <v>-1</v>
      </c>
      <c r="T8" s="85">
        <v>-1</v>
      </c>
      <c r="U8" s="85">
        <v>-1</v>
      </c>
      <c r="V8" s="3"/>
      <c r="W8" s="3"/>
      <c r="X8" s="3"/>
      <c r="Y8" s="3"/>
      <c r="Z8" s="3"/>
      <c r="AO8" s="65"/>
    </row>
    <row r="9" spans="1:41" ht="15.75" customHeight="1" x14ac:dyDescent="0.2">
      <c r="A9" s="10" t="s">
        <v>66</v>
      </c>
      <c r="B9" s="34" t="s">
        <v>90</v>
      </c>
      <c r="C9" s="3"/>
      <c r="D9" s="85">
        <v>-22</v>
      </c>
      <c r="E9" s="85">
        <v>-30</v>
      </c>
      <c r="F9" s="85">
        <v>-58</v>
      </c>
      <c r="G9" s="22"/>
      <c r="H9" s="85">
        <v>-5</v>
      </c>
      <c r="I9" s="85">
        <v>-6</v>
      </c>
      <c r="J9" s="85">
        <v>-5</v>
      </c>
      <c r="K9" s="85">
        <v>-6</v>
      </c>
      <c r="L9" s="85">
        <v>-5</v>
      </c>
      <c r="M9" s="85">
        <v>-6</v>
      </c>
      <c r="N9" s="85">
        <v>-7</v>
      </c>
      <c r="O9" s="85">
        <v>-11</v>
      </c>
      <c r="P9" s="85">
        <v>-12</v>
      </c>
      <c r="Q9" s="85">
        <v>-13</v>
      </c>
      <c r="R9" s="85">
        <v>-15</v>
      </c>
      <c r="S9" s="85">
        <v>-19</v>
      </c>
      <c r="T9" s="85">
        <v>-19</v>
      </c>
      <c r="U9" s="85">
        <v>-22</v>
      </c>
      <c r="V9" s="3"/>
      <c r="W9" s="3"/>
      <c r="X9" s="3"/>
      <c r="Y9" s="3"/>
      <c r="Z9" s="3"/>
      <c r="AO9" s="65"/>
    </row>
    <row r="10" spans="1:41" ht="15.75" customHeight="1" x14ac:dyDescent="0.2">
      <c r="A10" s="10" t="s">
        <v>67</v>
      </c>
      <c r="B10" s="34" t="s">
        <v>90</v>
      </c>
      <c r="C10" s="3"/>
      <c r="D10" s="85">
        <v>46</v>
      </c>
      <c r="E10" s="85">
        <v>35</v>
      </c>
      <c r="F10" s="85">
        <v>49</v>
      </c>
      <c r="G10" s="22"/>
      <c r="H10" s="85">
        <v>12</v>
      </c>
      <c r="I10" s="85">
        <v>11</v>
      </c>
      <c r="J10" s="85">
        <v>12</v>
      </c>
      <c r="K10" s="85">
        <v>12</v>
      </c>
      <c r="L10" s="85">
        <v>7</v>
      </c>
      <c r="M10" s="85">
        <v>6</v>
      </c>
      <c r="N10" s="85">
        <v>9</v>
      </c>
      <c r="O10" s="85">
        <v>13</v>
      </c>
      <c r="P10" s="85">
        <v>12</v>
      </c>
      <c r="Q10" s="85">
        <v>12</v>
      </c>
      <c r="R10" s="85">
        <v>9</v>
      </c>
      <c r="S10" s="85">
        <v>16</v>
      </c>
      <c r="T10" s="85">
        <v>15</v>
      </c>
      <c r="U10" s="85">
        <v>17</v>
      </c>
      <c r="V10" s="3"/>
      <c r="W10" s="3"/>
      <c r="X10" s="3"/>
      <c r="Y10" s="3"/>
      <c r="Z10" s="3"/>
      <c r="AO10" s="65"/>
    </row>
    <row r="11" spans="1:41" ht="15.75" customHeight="1" x14ac:dyDescent="0.2">
      <c r="A11" s="10" t="s">
        <v>68</v>
      </c>
      <c r="B11" s="34" t="s">
        <v>90</v>
      </c>
      <c r="C11" s="26"/>
      <c r="D11" s="85">
        <v>-9</v>
      </c>
      <c r="E11" s="85">
        <v>-6</v>
      </c>
      <c r="F11" s="85">
        <v>-2</v>
      </c>
      <c r="G11" s="22"/>
      <c r="H11" s="85">
        <v>0</v>
      </c>
      <c r="I11" s="85">
        <v>-2</v>
      </c>
      <c r="J11" s="85">
        <v>-3</v>
      </c>
      <c r="K11" s="85">
        <v>-4</v>
      </c>
      <c r="L11" s="85">
        <v>-1</v>
      </c>
      <c r="M11" s="85">
        <v>-1</v>
      </c>
      <c r="N11" s="85">
        <v>1</v>
      </c>
      <c r="O11" s="85">
        <v>-5</v>
      </c>
      <c r="P11" s="85">
        <v>-1</v>
      </c>
      <c r="Q11" s="85">
        <v>-1</v>
      </c>
      <c r="R11" s="85">
        <v>1</v>
      </c>
      <c r="S11" s="85">
        <v>0</v>
      </c>
      <c r="T11" s="85">
        <v>-2</v>
      </c>
      <c r="U11" s="85">
        <v>0</v>
      </c>
      <c r="V11" s="3"/>
      <c r="W11" s="3"/>
      <c r="X11" s="3"/>
      <c r="Y11" s="3"/>
      <c r="Z11" s="3"/>
      <c r="AO11" s="65"/>
    </row>
    <row r="12" spans="1:41" ht="15.75" customHeight="1" x14ac:dyDescent="0.2">
      <c r="A12" s="10" t="s">
        <v>69</v>
      </c>
      <c r="B12" s="34" t="s">
        <v>90</v>
      </c>
      <c r="C12" s="26"/>
      <c r="D12" s="85">
        <v>-3</v>
      </c>
      <c r="E12" s="85">
        <v>0</v>
      </c>
      <c r="F12" s="85">
        <v>0</v>
      </c>
      <c r="G12" s="22"/>
      <c r="H12" s="85">
        <v>-1</v>
      </c>
      <c r="I12" s="85">
        <v>0</v>
      </c>
      <c r="J12" s="85">
        <v>-2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-1</v>
      </c>
      <c r="V12" s="3"/>
      <c r="W12" s="3"/>
      <c r="X12" s="3"/>
      <c r="Y12" s="3"/>
      <c r="Z12" s="3"/>
      <c r="AO12" s="65"/>
    </row>
    <row r="13" spans="1:41" ht="15.75" customHeight="1" x14ac:dyDescent="0.2">
      <c r="A13" s="10" t="s">
        <v>70</v>
      </c>
      <c r="B13" s="34" t="s">
        <v>90</v>
      </c>
      <c r="C13" s="26"/>
      <c r="D13" s="85">
        <v>0</v>
      </c>
      <c r="E13" s="85">
        <v>-1</v>
      </c>
      <c r="F13" s="85">
        <v>-4</v>
      </c>
      <c r="G13" s="22"/>
      <c r="H13" s="85">
        <v>0</v>
      </c>
      <c r="I13" s="85">
        <v>-1</v>
      </c>
      <c r="J13" s="85">
        <v>-1</v>
      </c>
      <c r="K13" s="85">
        <v>1</v>
      </c>
      <c r="L13" s="85">
        <v>0</v>
      </c>
      <c r="M13" s="85">
        <v>0</v>
      </c>
      <c r="N13" s="85">
        <v>-1</v>
      </c>
      <c r="O13" s="85">
        <v>0</v>
      </c>
      <c r="P13" s="85">
        <v>-1</v>
      </c>
      <c r="Q13" s="85">
        <v>-2</v>
      </c>
      <c r="R13" s="85">
        <v>-2</v>
      </c>
      <c r="S13" s="85">
        <v>0</v>
      </c>
      <c r="T13" s="85">
        <v>-1</v>
      </c>
      <c r="U13" s="85">
        <v>-2</v>
      </c>
      <c r="V13" s="3"/>
      <c r="W13" s="3"/>
      <c r="X13" s="3"/>
      <c r="Y13" s="3"/>
      <c r="Z13" s="3"/>
      <c r="AO13" s="65"/>
    </row>
    <row r="14" spans="1:41" ht="15.75" customHeight="1" x14ac:dyDescent="0.2">
      <c r="A14" s="8"/>
      <c r="B14" s="59"/>
      <c r="C14" s="86"/>
      <c r="D14" s="83"/>
      <c r="E14" s="83"/>
      <c r="F14" s="83"/>
      <c r="G14" s="87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3"/>
      <c r="U14" s="3"/>
      <c r="V14" s="3"/>
      <c r="W14" s="3"/>
      <c r="X14" s="3"/>
      <c r="Y14" s="3"/>
      <c r="Z14" s="3"/>
      <c r="AO14" s="65"/>
    </row>
    <row r="15" spans="1:41" ht="15.75" customHeight="1" x14ac:dyDescent="0.2">
      <c r="A15" s="39" t="s">
        <v>71</v>
      </c>
      <c r="B15" s="40" t="s">
        <v>90</v>
      </c>
      <c r="C15" s="86"/>
      <c r="D15" s="62">
        <v>-204</v>
      </c>
      <c r="E15" s="62">
        <v>-288</v>
      </c>
      <c r="F15" s="62">
        <v>-214</v>
      </c>
      <c r="G15" s="87"/>
      <c r="H15" s="62">
        <v>-34</v>
      </c>
      <c r="I15" s="62">
        <v>-53</v>
      </c>
      <c r="J15" s="62">
        <v>-64</v>
      </c>
      <c r="K15" s="62">
        <v>-53</v>
      </c>
      <c r="L15" s="62">
        <v>-46</v>
      </c>
      <c r="M15" s="62">
        <v>-57</v>
      </c>
      <c r="N15" s="62">
        <v>-94</v>
      </c>
      <c r="O15" s="62">
        <v>-92</v>
      </c>
      <c r="P15" s="62">
        <v>-78</v>
      </c>
      <c r="Q15" s="62">
        <v>-69</v>
      </c>
      <c r="R15" s="62">
        <v>-47</v>
      </c>
      <c r="S15" s="62">
        <v>-20</v>
      </c>
      <c r="T15" s="62">
        <v>-43</v>
      </c>
      <c r="U15" s="62">
        <v>-35</v>
      </c>
      <c r="V15" s="3"/>
      <c r="W15" s="3"/>
      <c r="X15" s="3"/>
      <c r="Y15" s="3"/>
      <c r="Z15" s="3"/>
      <c r="AO15" s="65"/>
    </row>
    <row r="16" spans="1:41" ht="15.75" customHeight="1" x14ac:dyDescent="0.2">
      <c r="A16" s="3"/>
      <c r="B16" s="4"/>
      <c r="C16" s="26"/>
      <c r="D16" s="25"/>
      <c r="E16" s="25"/>
      <c r="F16" s="25"/>
      <c r="G16" s="26"/>
      <c r="H16" s="25"/>
      <c r="I16" s="25"/>
      <c r="J16" s="25"/>
      <c r="K16" s="25"/>
      <c r="L16" s="25"/>
      <c r="M16" s="25"/>
      <c r="N16" s="25"/>
      <c r="O16" s="25"/>
      <c r="P16" s="25"/>
      <c r="Q16" s="17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3"/>
      <c r="B17" s="4"/>
      <c r="C17" s="3"/>
      <c r="D17" s="16"/>
      <c r="E17" s="16"/>
      <c r="F17" s="16"/>
      <c r="G17" s="3"/>
      <c r="H17" s="3"/>
      <c r="I17" s="3"/>
      <c r="J17" s="3"/>
      <c r="K17" s="3"/>
      <c r="L17" s="3"/>
      <c r="M17" s="3"/>
      <c r="N17" s="65"/>
      <c r="O17" s="65"/>
      <c r="P17" s="65"/>
      <c r="Q17" s="65"/>
      <c r="R17" s="65"/>
      <c r="S17" s="65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9" t="s">
        <v>97</v>
      </c>
      <c r="B18" s="4"/>
      <c r="C18" s="3"/>
      <c r="D18" s="16"/>
      <c r="E18" s="16"/>
      <c r="F18" s="16"/>
      <c r="G18" s="3"/>
      <c r="H18" s="3"/>
      <c r="I18" s="3"/>
      <c r="J18" s="3"/>
      <c r="K18" s="3"/>
      <c r="L18" s="3"/>
      <c r="M18" s="3"/>
      <c r="N18" s="3"/>
      <c r="O18" s="65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3"/>
      <c r="D19" s="16"/>
      <c r="E19" s="16"/>
      <c r="F19" s="1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19"/>
      <c r="B20" s="27"/>
      <c r="C20" s="3"/>
      <c r="D20" s="16"/>
      <c r="E20" s="16"/>
      <c r="F20" s="1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16"/>
      <c r="E21" s="16"/>
      <c r="F21" s="16">
        <f>10/82.18</f>
        <v>0.12168410805548795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16"/>
      <c r="E22" s="16"/>
      <c r="F22" s="1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4"/>
      <c r="C23" s="3"/>
      <c r="D23" s="16"/>
      <c r="E23" s="16"/>
      <c r="F23" s="1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4"/>
      <c r="C24" s="3"/>
      <c r="D24" s="16"/>
      <c r="E24" s="16"/>
      <c r="F24" s="16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8"/>
      <c r="B25" s="27"/>
      <c r="C25" s="3"/>
      <c r="D25" s="16"/>
      <c r="E25" s="16"/>
      <c r="F25" s="16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16"/>
      <c r="E26" s="16"/>
      <c r="F26" s="16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16"/>
      <c r="E27" s="16"/>
      <c r="F27" s="16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4"/>
      <c r="C28" s="3"/>
      <c r="D28" s="16"/>
      <c r="E28" s="16"/>
      <c r="F28" s="16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8"/>
      <c r="B30" s="27"/>
      <c r="C30" s="3"/>
      <c r="D30" s="16"/>
      <c r="E30" s="16"/>
      <c r="F30" s="16"/>
      <c r="G30" s="3"/>
      <c r="H30" s="4"/>
      <c r="I30" s="28"/>
      <c r="J30" s="28"/>
      <c r="K30" s="28"/>
      <c r="L30" s="28"/>
      <c r="M30" s="28"/>
      <c r="N30" s="28"/>
      <c r="O30" s="28"/>
      <c r="P30" s="28"/>
      <c r="Q30" s="28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4"/>
      <c r="I31" s="16"/>
      <c r="J31" s="16"/>
      <c r="K31" s="16"/>
      <c r="L31" s="16"/>
      <c r="M31" s="16"/>
      <c r="N31" s="16"/>
      <c r="O31" s="16"/>
      <c r="P31" s="16"/>
      <c r="Q31" s="16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16"/>
      <c r="E32" s="16"/>
      <c r="F32" s="16"/>
      <c r="G32" s="3"/>
      <c r="H32" s="4"/>
      <c r="I32" s="16"/>
      <c r="J32" s="16"/>
      <c r="K32" s="16"/>
      <c r="L32" s="16"/>
      <c r="M32" s="16"/>
      <c r="N32" s="16"/>
      <c r="O32" s="16"/>
      <c r="P32" s="16"/>
      <c r="Q32" s="16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16"/>
      <c r="E33" s="16"/>
      <c r="F33" s="16"/>
      <c r="G33" s="3"/>
      <c r="H33" s="4"/>
      <c r="I33" s="16"/>
      <c r="J33" s="16"/>
      <c r="K33" s="16"/>
      <c r="L33" s="16"/>
      <c r="M33" s="16"/>
      <c r="N33" s="16"/>
      <c r="O33" s="16"/>
      <c r="P33" s="16"/>
      <c r="Q33" s="16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16"/>
      <c r="E34" s="16"/>
      <c r="F34" s="16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4"/>
      <c r="E35" s="4"/>
      <c r="F35" s="4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83203125" customWidth="1"/>
    <col min="2" max="2" width="12.6640625" customWidth="1"/>
    <col min="3" max="3" width="5.1640625" customWidth="1"/>
    <col min="4" max="8" width="8.83203125" customWidth="1"/>
    <col min="9" max="9" width="10.1640625" customWidth="1"/>
    <col min="10" max="10" width="10.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4" t="s">
        <v>72</v>
      </c>
      <c r="B2" s="5"/>
      <c r="C2" s="4"/>
      <c r="D2" s="5" t="s">
        <v>3</v>
      </c>
      <c r="E2" s="5" t="s">
        <v>3</v>
      </c>
      <c r="F2" s="5" t="s">
        <v>3</v>
      </c>
      <c r="G2" s="5" t="s">
        <v>3</v>
      </c>
      <c r="H2" s="5" t="s">
        <v>3</v>
      </c>
      <c r="I2" s="5" t="s">
        <v>3</v>
      </c>
      <c r="J2" s="5" t="s">
        <v>3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">
      <c r="A3" s="99"/>
      <c r="B3" s="7"/>
      <c r="C3" s="8"/>
      <c r="D3" s="9">
        <v>44621</v>
      </c>
      <c r="E3" s="9">
        <v>44713</v>
      </c>
      <c r="F3" s="9">
        <v>44805</v>
      </c>
      <c r="G3" s="9">
        <v>44896</v>
      </c>
      <c r="H3" s="9">
        <v>45016</v>
      </c>
      <c r="I3" s="9">
        <v>45107</v>
      </c>
      <c r="J3" s="9">
        <v>45199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95" t="s">
        <v>73</v>
      </c>
      <c r="B4" s="96" t="s">
        <v>90</v>
      </c>
      <c r="C4" s="95"/>
      <c r="D4" s="97">
        <v>153</v>
      </c>
      <c r="E4" s="97">
        <v>213</v>
      </c>
      <c r="F4" s="97">
        <v>168</v>
      </c>
      <c r="G4" s="97">
        <v>235</v>
      </c>
      <c r="H4" s="97">
        <v>329</v>
      </c>
      <c r="I4" s="97">
        <v>202</v>
      </c>
      <c r="J4" s="97">
        <v>220</v>
      </c>
      <c r="K4" s="3"/>
      <c r="L4" s="44"/>
      <c r="M4" s="44"/>
      <c r="N4" s="44"/>
      <c r="O4" s="44"/>
      <c r="P4" s="44"/>
      <c r="Q4" s="44"/>
      <c r="R4" s="44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10" t="s">
        <v>74</v>
      </c>
      <c r="B5" s="34" t="s">
        <v>90</v>
      </c>
      <c r="C5" s="3"/>
      <c r="D5" s="16">
        <v>961</v>
      </c>
      <c r="E5" s="16">
        <v>840</v>
      </c>
      <c r="F5" s="16">
        <v>706</v>
      </c>
      <c r="G5" s="16">
        <v>639</v>
      </c>
      <c r="H5" s="16">
        <v>520</v>
      </c>
      <c r="I5" s="16">
        <v>480</v>
      </c>
      <c r="J5" s="16">
        <v>505</v>
      </c>
      <c r="K5" s="3"/>
      <c r="L5" s="44"/>
      <c r="M5" s="44"/>
      <c r="N5" s="44"/>
      <c r="O5" s="44"/>
      <c r="P5" s="44"/>
      <c r="Q5" s="44"/>
      <c r="R5" s="44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10" t="s">
        <v>75</v>
      </c>
      <c r="B6" s="34" t="s">
        <v>90</v>
      </c>
      <c r="C6" s="3"/>
      <c r="D6" s="16" t="s">
        <v>55</v>
      </c>
      <c r="E6" s="16">
        <v>78</v>
      </c>
      <c r="F6" s="16">
        <v>229</v>
      </c>
      <c r="G6" s="16">
        <v>203</v>
      </c>
      <c r="H6" s="16">
        <v>145</v>
      </c>
      <c r="I6" s="16">
        <v>324</v>
      </c>
      <c r="J6" s="16">
        <v>327</v>
      </c>
      <c r="K6" s="3"/>
      <c r="L6" s="44"/>
      <c r="M6" s="44"/>
      <c r="N6" s="44"/>
      <c r="O6" s="44"/>
      <c r="P6" s="44"/>
      <c r="Q6" s="44"/>
      <c r="R6" s="44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0" t="s">
        <v>76</v>
      </c>
      <c r="B7" s="40" t="s">
        <v>90</v>
      </c>
      <c r="C7" s="3"/>
      <c r="D7" s="94">
        <v>1115</v>
      </c>
      <c r="E7" s="94">
        <v>1131</v>
      </c>
      <c r="F7" s="94">
        <v>1104</v>
      </c>
      <c r="G7" s="94">
        <v>1077</v>
      </c>
      <c r="H7" s="94">
        <v>995</v>
      </c>
      <c r="I7" s="94">
        <v>1006</v>
      </c>
      <c r="J7" s="94">
        <v>1052</v>
      </c>
      <c r="K7" s="3"/>
      <c r="L7" s="44"/>
      <c r="M7" s="44"/>
      <c r="N7" s="44"/>
      <c r="O7" s="44"/>
      <c r="P7" s="44"/>
      <c r="Q7" s="44"/>
      <c r="R7" s="44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3"/>
      <c r="B8" s="34"/>
      <c r="C8" s="3"/>
      <c r="D8" s="16"/>
      <c r="E8" s="16"/>
      <c r="F8" s="16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10"/>
      <c r="B9" s="34"/>
      <c r="C9" s="3"/>
      <c r="D9" s="16"/>
      <c r="E9" s="16"/>
      <c r="F9" s="16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3"/>
      <c r="B10" s="34"/>
      <c r="C10" s="26"/>
      <c r="D10" s="25"/>
      <c r="E10" s="25"/>
      <c r="F10" s="2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3"/>
      <c r="B11" s="34"/>
      <c r="C11" s="26"/>
      <c r="D11" s="25"/>
      <c r="E11" s="25"/>
      <c r="F11" s="2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3"/>
      <c r="B12" s="34"/>
      <c r="C12" s="26"/>
      <c r="D12" s="25"/>
      <c r="E12" s="25"/>
      <c r="F12" s="2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3"/>
      <c r="B13" s="34"/>
      <c r="C13" s="26"/>
      <c r="D13" s="25"/>
      <c r="E13" s="25"/>
      <c r="F13" s="2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3"/>
      <c r="B14" s="4"/>
      <c r="C14" s="26"/>
      <c r="D14" s="25"/>
      <c r="E14" s="25"/>
      <c r="F14" s="1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3"/>
      <c r="B15" s="4"/>
      <c r="C15" s="3"/>
      <c r="D15" s="16"/>
      <c r="E15" s="16"/>
      <c r="F15" s="1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3"/>
      <c r="B16" s="4"/>
      <c r="C16" s="3"/>
      <c r="D16" s="16"/>
      <c r="E16" s="16"/>
      <c r="F16" s="1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3"/>
      <c r="B17" s="4"/>
      <c r="C17" s="3"/>
      <c r="D17" s="4"/>
      <c r="E17" s="4"/>
      <c r="F17" s="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9"/>
      <c r="B18" s="27"/>
      <c r="C18" s="3"/>
      <c r="D18" s="21"/>
      <c r="E18" s="21"/>
      <c r="F18" s="2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16">
        <f>10/82.18</f>
        <v>0.12168410805548795</v>
      </c>
      <c r="D19" s="24"/>
      <c r="E19" s="24"/>
      <c r="F19" s="2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5"/>
      <c r="E20" s="25"/>
      <c r="F20" s="2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4"/>
      <c r="E22" s="4"/>
      <c r="F22" s="4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/>
      <c r="B23" s="27"/>
      <c r="C23" s="3"/>
      <c r="D23" s="82"/>
      <c r="E23" s="82"/>
      <c r="F23" s="8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4"/>
      <c r="C24" s="3"/>
      <c r="D24" s="78"/>
      <c r="E24" s="78"/>
      <c r="F24" s="78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78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7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7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8"/>
      <c r="B28" s="27"/>
      <c r="C28" s="3"/>
      <c r="D28" s="28"/>
      <c r="E28" s="28"/>
      <c r="F28" s="28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16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4"/>
      <c r="E35" s="4"/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4"/>
      <c r="E36" s="4"/>
      <c r="F36" s="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4"/>
      <c r="E37" s="4"/>
      <c r="F37" s="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4"/>
      <c r="E38" s="4"/>
      <c r="F38" s="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4"/>
      <c r="E39" s="4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4"/>
      <c r="E40" s="4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2:A3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N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1640625" customWidth="1"/>
    <col min="2" max="2" width="12.6640625" customWidth="1"/>
    <col min="3" max="3" width="7.1640625" customWidth="1"/>
    <col min="4" max="6" width="8.83203125" customWidth="1"/>
    <col min="7" max="7" width="5.1640625" customWidth="1"/>
    <col min="8" max="19" width="8.83203125" customWidth="1"/>
    <col min="20" max="20" width="9.1640625" customWidth="1"/>
    <col min="21" max="21" width="10" customWidth="1"/>
    <col min="22" max="22" width="12.6640625" customWidth="1"/>
  </cols>
  <sheetData>
    <row r="1" spans="1:40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40" ht="15.75" customHeight="1" x14ac:dyDescent="0.2">
      <c r="A2" s="98" t="s">
        <v>1</v>
      </c>
      <c r="B2" s="5"/>
      <c r="C2" s="6"/>
      <c r="D2" s="100" t="s">
        <v>2</v>
      </c>
      <c r="E2" s="101"/>
      <c r="F2" s="102"/>
      <c r="G2" s="6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3"/>
      <c r="W2" s="3"/>
      <c r="X2" s="3"/>
      <c r="Y2" s="3"/>
      <c r="Z2" s="3"/>
    </row>
    <row r="3" spans="1:40" ht="15.75" customHeight="1" x14ac:dyDescent="0.2">
      <c r="A3" s="99"/>
      <c r="B3" s="7"/>
      <c r="C3" s="8"/>
      <c r="D3" s="9">
        <v>44286</v>
      </c>
      <c r="E3" s="9">
        <v>44651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3"/>
      <c r="W3" s="3"/>
      <c r="X3" s="3"/>
      <c r="Y3" s="3"/>
      <c r="Z3" s="3"/>
    </row>
    <row r="4" spans="1:40" ht="15.75" customHeight="1" x14ac:dyDescent="0.2">
      <c r="A4" s="10" t="s">
        <v>4</v>
      </c>
      <c r="B4" s="4" t="s">
        <v>5</v>
      </c>
      <c r="C4" s="10"/>
      <c r="D4" s="11">
        <v>4.03</v>
      </c>
      <c r="E4" s="11">
        <v>8.52</v>
      </c>
      <c r="F4" s="11">
        <v>13.22</v>
      </c>
      <c r="G4" s="12"/>
      <c r="H4" s="11">
        <v>0.7</v>
      </c>
      <c r="I4" s="11">
        <v>0.95</v>
      </c>
      <c r="J4" s="11">
        <v>1.1200000000000001</v>
      </c>
      <c r="K4" s="11">
        <v>1.27</v>
      </c>
      <c r="L4" s="11">
        <v>1.47</v>
      </c>
      <c r="M4" s="11">
        <v>1.96</v>
      </c>
      <c r="N4" s="11">
        <v>2.5</v>
      </c>
      <c r="O4" s="11">
        <v>2.59</v>
      </c>
      <c r="P4" s="11">
        <v>2.96</v>
      </c>
      <c r="Q4" s="11">
        <v>3.18</v>
      </c>
      <c r="R4" s="11">
        <v>3.46</v>
      </c>
      <c r="S4" s="11">
        <v>3.62</v>
      </c>
      <c r="T4" s="11">
        <v>4.05</v>
      </c>
      <c r="U4" s="11">
        <v>4.5</v>
      </c>
      <c r="V4" s="13"/>
      <c r="W4" s="11"/>
      <c r="X4" s="11"/>
      <c r="Y4" s="11"/>
      <c r="Z4" s="12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</row>
    <row r="5" spans="1:40" ht="15.75" customHeight="1" x14ac:dyDescent="0.2">
      <c r="A5" s="14" t="s">
        <v>6</v>
      </c>
      <c r="B5" s="4"/>
      <c r="C5" s="10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3"/>
      <c r="W5" s="3"/>
      <c r="X5" s="3"/>
      <c r="Y5" s="3"/>
      <c r="Z5" s="3"/>
    </row>
    <row r="6" spans="1:40" ht="15.75" customHeight="1" x14ac:dyDescent="0.2">
      <c r="A6" s="10" t="s">
        <v>7</v>
      </c>
      <c r="B6" s="4" t="s">
        <v>8</v>
      </c>
      <c r="C6" s="10"/>
      <c r="D6" s="15"/>
      <c r="E6" s="15"/>
      <c r="F6" s="15"/>
      <c r="G6" s="10"/>
      <c r="H6" s="15"/>
      <c r="I6" s="15"/>
      <c r="J6" s="15"/>
      <c r="K6" s="15"/>
      <c r="L6" s="15"/>
      <c r="M6" s="15"/>
      <c r="N6" s="15"/>
      <c r="O6" s="15"/>
      <c r="P6" s="15"/>
      <c r="Q6" s="16">
        <v>2070</v>
      </c>
      <c r="R6" s="16">
        <v>2294</v>
      </c>
      <c r="S6" s="16">
        <v>2185</v>
      </c>
      <c r="T6" s="16">
        <v>2537</v>
      </c>
      <c r="U6" s="16">
        <v>2893</v>
      </c>
      <c r="V6" s="3"/>
      <c r="W6" s="3"/>
      <c r="X6" s="3"/>
      <c r="Y6" s="3"/>
      <c r="Z6" s="3"/>
    </row>
    <row r="7" spans="1:40" ht="15.75" customHeight="1" x14ac:dyDescent="0.2">
      <c r="A7" s="10"/>
      <c r="B7" s="4"/>
      <c r="C7" s="10"/>
      <c r="D7" s="16"/>
      <c r="E7" s="16"/>
      <c r="F7" s="16"/>
      <c r="G7" s="3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3"/>
      <c r="W7" s="3"/>
      <c r="X7" s="3"/>
      <c r="Y7" s="3"/>
      <c r="Z7" s="3"/>
    </row>
    <row r="8" spans="1:40" ht="15.75" customHeight="1" x14ac:dyDescent="0.2">
      <c r="A8" s="10" t="s">
        <v>9</v>
      </c>
      <c r="B8" s="4" t="s">
        <v>10</v>
      </c>
      <c r="C8" s="10"/>
      <c r="D8" s="16">
        <v>587.20000000000005</v>
      </c>
      <c r="E8" s="16">
        <v>1259.8</v>
      </c>
      <c r="F8" s="16">
        <v>2401.1</v>
      </c>
      <c r="G8" s="3"/>
      <c r="H8" s="16">
        <v>96.9</v>
      </c>
      <c r="I8" s="16">
        <v>123.2</v>
      </c>
      <c r="J8" s="16">
        <v>158.69999999999999</v>
      </c>
      <c r="K8" s="16">
        <v>208.4</v>
      </c>
      <c r="L8" s="16">
        <v>228.7</v>
      </c>
      <c r="M8" s="16">
        <v>269.2</v>
      </c>
      <c r="N8" s="16">
        <v>347.7</v>
      </c>
      <c r="O8" s="16">
        <v>414.2</v>
      </c>
      <c r="P8" s="16">
        <v>512.4</v>
      </c>
      <c r="Q8" s="16">
        <v>575.20000000000005</v>
      </c>
      <c r="R8" s="16">
        <v>628.4</v>
      </c>
      <c r="S8" s="16">
        <v>685.1</v>
      </c>
      <c r="T8" s="16">
        <v>795.8</v>
      </c>
      <c r="U8" s="16">
        <v>912</v>
      </c>
      <c r="V8" s="3"/>
      <c r="W8" s="3"/>
      <c r="X8" s="3"/>
      <c r="Y8" s="3"/>
      <c r="Z8" s="3"/>
    </row>
    <row r="9" spans="1:40" ht="15.75" customHeight="1" x14ac:dyDescent="0.2">
      <c r="A9" s="10" t="s">
        <v>11</v>
      </c>
      <c r="B9" s="4" t="s">
        <v>10</v>
      </c>
      <c r="C9" s="10"/>
      <c r="D9" s="16">
        <v>740.5</v>
      </c>
      <c r="E9" s="16">
        <v>1539.6</v>
      </c>
      <c r="F9" s="16">
        <v>2899.6</v>
      </c>
      <c r="G9" s="3"/>
      <c r="H9" s="16">
        <v>123.1</v>
      </c>
      <c r="I9" s="16">
        <v>157.80000000000001</v>
      </c>
      <c r="J9" s="16">
        <v>203.8</v>
      </c>
      <c r="K9" s="16">
        <v>255.8</v>
      </c>
      <c r="L9" s="16">
        <v>278.5</v>
      </c>
      <c r="M9" s="16">
        <v>331.6</v>
      </c>
      <c r="N9" s="16">
        <v>426.6</v>
      </c>
      <c r="O9" s="16">
        <v>502.9</v>
      </c>
      <c r="P9" s="16">
        <v>612.6</v>
      </c>
      <c r="Q9" s="16">
        <v>688.5</v>
      </c>
      <c r="R9" s="16">
        <v>763.4</v>
      </c>
      <c r="S9" s="16">
        <v>835</v>
      </c>
      <c r="T9" s="16">
        <v>962.9</v>
      </c>
      <c r="U9" s="16">
        <v>1090</v>
      </c>
      <c r="V9" s="3"/>
      <c r="W9" s="3"/>
      <c r="X9" s="3"/>
      <c r="Y9" s="3"/>
      <c r="Z9" s="3"/>
    </row>
    <row r="10" spans="1:40" ht="15.75" customHeight="1" x14ac:dyDescent="0.2">
      <c r="A10" s="10"/>
      <c r="B10" s="4"/>
      <c r="C10" s="3"/>
      <c r="D10" s="16"/>
      <c r="E10" s="16"/>
      <c r="F10" s="16"/>
      <c r="G10" s="3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3"/>
      <c r="S10" s="3"/>
      <c r="T10" s="3"/>
      <c r="U10" s="3"/>
      <c r="V10" s="3"/>
      <c r="W10" s="3"/>
      <c r="X10" s="3"/>
      <c r="Y10" s="3"/>
      <c r="Z10" s="3"/>
    </row>
    <row r="11" spans="1:40" ht="15.75" customHeight="1" x14ac:dyDescent="0.2">
      <c r="A11" s="10" t="s">
        <v>12</v>
      </c>
      <c r="B11" s="4" t="s">
        <v>10</v>
      </c>
      <c r="C11" s="3"/>
      <c r="D11" s="11">
        <v>4.51</v>
      </c>
      <c r="E11" s="11">
        <v>6.08</v>
      </c>
      <c r="F11" s="11">
        <v>8.23</v>
      </c>
      <c r="G11" s="3"/>
      <c r="H11" s="78">
        <v>3.97</v>
      </c>
      <c r="I11" s="78">
        <v>4.3</v>
      </c>
      <c r="J11" s="78">
        <v>4.71</v>
      </c>
      <c r="K11" s="78">
        <v>5.04</v>
      </c>
      <c r="L11" s="78">
        <v>5.04</v>
      </c>
      <c r="M11" s="78">
        <v>5.74</v>
      </c>
      <c r="N11" s="78">
        <v>6.44</v>
      </c>
      <c r="O11" s="78">
        <v>7.0900000000000007</v>
      </c>
      <c r="P11" s="78">
        <v>7.4799999999999995</v>
      </c>
      <c r="Q11" s="78">
        <v>7.9700000000000006</v>
      </c>
      <c r="R11" s="78">
        <v>8.49</v>
      </c>
      <c r="S11" s="78">
        <v>8.99</v>
      </c>
      <c r="T11" s="78">
        <v>9.17</v>
      </c>
      <c r="U11" s="78">
        <v>9.5</v>
      </c>
      <c r="V11" s="13"/>
      <c r="W11" s="78"/>
      <c r="X11" s="78"/>
      <c r="Y11" s="78"/>
      <c r="Z11" s="12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</row>
    <row r="12" spans="1:40" ht="15.75" customHeight="1" x14ac:dyDescent="0.2">
      <c r="A12" s="10"/>
      <c r="B12" s="4"/>
      <c r="C12" s="3"/>
      <c r="D12" s="11"/>
      <c r="E12" s="11"/>
      <c r="F12" s="11"/>
      <c r="G12" s="3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8"/>
      <c r="S12" s="18"/>
      <c r="T12" s="3"/>
      <c r="U12" s="3"/>
      <c r="V12" s="3"/>
      <c r="W12" s="3"/>
      <c r="X12" s="3"/>
      <c r="Y12" s="3"/>
      <c r="Z12" s="3"/>
    </row>
    <row r="13" spans="1:40" ht="15.75" customHeight="1" x14ac:dyDescent="0.2">
      <c r="A13" s="10" t="s">
        <v>13</v>
      </c>
      <c r="B13" s="4" t="s">
        <v>10</v>
      </c>
      <c r="C13" s="3"/>
      <c r="D13" s="11">
        <v>2.1100000000000003</v>
      </c>
      <c r="E13" s="11">
        <v>2.67</v>
      </c>
      <c r="F13" s="11">
        <v>3.35</v>
      </c>
      <c r="G13" s="3"/>
      <c r="H13" s="11">
        <v>1.7</v>
      </c>
      <c r="I13" s="11">
        <v>1.85</v>
      </c>
      <c r="J13" s="11">
        <v>2</v>
      </c>
      <c r="K13" s="11">
        <v>2.1100000000000003</v>
      </c>
      <c r="L13" s="11">
        <v>2.1800000000000002</v>
      </c>
      <c r="M13" s="11">
        <v>2.2999999999999998</v>
      </c>
      <c r="N13" s="11">
        <v>2.4899999999999998</v>
      </c>
      <c r="O13" s="11">
        <v>2.67</v>
      </c>
      <c r="P13" s="11">
        <v>2.83</v>
      </c>
      <c r="Q13" s="11">
        <v>2.95</v>
      </c>
      <c r="R13" s="11">
        <v>3.1399999999999997</v>
      </c>
      <c r="S13" s="11">
        <v>3.35</v>
      </c>
      <c r="T13" s="11">
        <v>3.56</v>
      </c>
      <c r="U13" s="11">
        <v>3.75</v>
      </c>
      <c r="V13" s="3"/>
      <c r="W13" s="11"/>
      <c r="X13" s="11"/>
      <c r="Y13" s="11"/>
      <c r="Z13" s="12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</row>
    <row r="14" spans="1:40" ht="15.75" customHeight="1" x14ac:dyDescent="0.2">
      <c r="A14" s="10" t="s">
        <v>14</v>
      </c>
      <c r="B14" s="4" t="s">
        <v>10</v>
      </c>
      <c r="C14" s="3"/>
      <c r="D14" s="11">
        <v>0.08</v>
      </c>
      <c r="E14" s="11">
        <v>0.28999999999999998</v>
      </c>
      <c r="F14" s="11">
        <v>0.67999999999999994</v>
      </c>
      <c r="G14" s="3"/>
      <c r="H14" s="11">
        <v>0</v>
      </c>
      <c r="I14" s="11">
        <v>0.03</v>
      </c>
      <c r="J14" s="11">
        <v>0.06</v>
      </c>
      <c r="K14" s="11">
        <v>0.08</v>
      </c>
      <c r="L14" s="11">
        <v>0.09</v>
      </c>
      <c r="M14" s="11">
        <v>0.13</v>
      </c>
      <c r="N14" s="11">
        <v>0.2</v>
      </c>
      <c r="O14" s="11">
        <v>0.28999999999999998</v>
      </c>
      <c r="P14" s="11">
        <v>0.38</v>
      </c>
      <c r="Q14" s="11">
        <v>0.48</v>
      </c>
      <c r="R14" s="11">
        <v>0.57999999999999996</v>
      </c>
      <c r="S14" s="11">
        <v>0.67999999999999994</v>
      </c>
      <c r="T14" s="11">
        <v>0.79</v>
      </c>
      <c r="U14" s="11">
        <v>0.92</v>
      </c>
      <c r="V14" s="13"/>
      <c r="W14" s="11"/>
      <c r="X14" s="11"/>
      <c r="Y14" s="11"/>
      <c r="Z14" s="12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</row>
    <row r="15" spans="1:40" ht="15.75" customHeight="1" x14ac:dyDescent="0.2">
      <c r="A15" s="10"/>
      <c r="B15" s="4"/>
      <c r="C15" s="3"/>
      <c r="D15" s="16"/>
      <c r="E15" s="16"/>
      <c r="F15" s="16"/>
      <c r="G15" s="3"/>
      <c r="H15" s="4"/>
      <c r="I15" s="16"/>
      <c r="J15" s="16"/>
      <c r="K15" s="16"/>
      <c r="L15" s="16"/>
      <c r="M15" s="16"/>
      <c r="N15" s="16"/>
      <c r="O15" s="16"/>
      <c r="P15" s="16"/>
      <c r="Q15" s="16"/>
      <c r="R15" s="3"/>
      <c r="S15" s="3"/>
      <c r="T15" s="3"/>
      <c r="U15" s="3"/>
      <c r="V15" s="3"/>
      <c r="W15" s="3"/>
      <c r="X15" s="3"/>
      <c r="Y15" s="3"/>
      <c r="Z15" s="3"/>
    </row>
    <row r="16" spans="1:40" ht="15.75" customHeight="1" x14ac:dyDescent="0.2">
      <c r="A16" s="10" t="s">
        <v>15</v>
      </c>
      <c r="B16" s="4" t="s">
        <v>16</v>
      </c>
      <c r="C16" s="3"/>
      <c r="D16" s="16">
        <v>5054</v>
      </c>
      <c r="E16" s="16">
        <v>14682</v>
      </c>
      <c r="F16" s="3"/>
      <c r="G16" s="3"/>
      <c r="H16" s="4">
        <v>3122</v>
      </c>
      <c r="I16" s="16">
        <v>3581</v>
      </c>
      <c r="J16" s="16">
        <v>6168</v>
      </c>
      <c r="K16" s="16">
        <v>7346</v>
      </c>
      <c r="L16" s="16">
        <v>6564</v>
      </c>
      <c r="M16" s="16">
        <v>11225</v>
      </c>
      <c r="N16" s="16">
        <v>18691</v>
      </c>
      <c r="O16" s="16">
        <v>22249</v>
      </c>
      <c r="P16" s="16">
        <v>21775</v>
      </c>
      <c r="Q16" s="16">
        <v>24703</v>
      </c>
      <c r="R16" s="16">
        <v>29569</v>
      </c>
      <c r="S16" s="16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10" t="s">
        <v>17</v>
      </c>
      <c r="B17" s="4" t="s">
        <v>16</v>
      </c>
      <c r="C17" s="3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>
        <v>19648</v>
      </c>
      <c r="P17" s="16">
        <v>19781</v>
      </c>
      <c r="Q17" s="16">
        <v>22578</v>
      </c>
      <c r="R17" s="16">
        <v>25994</v>
      </c>
      <c r="S17" s="16">
        <v>28479</v>
      </c>
      <c r="T17" s="16">
        <v>30148</v>
      </c>
      <c r="U17" s="16">
        <v>35349</v>
      </c>
      <c r="V17" s="3"/>
      <c r="W17" s="3"/>
      <c r="X17" s="3"/>
      <c r="Y17" s="3"/>
      <c r="Z17" s="3"/>
    </row>
    <row r="18" spans="1:26" ht="15.75" customHeight="1" x14ac:dyDescent="0.2">
      <c r="A18" s="10"/>
      <c r="B18" s="4"/>
      <c r="C18" s="3"/>
      <c r="D18" s="4"/>
      <c r="E18" s="4"/>
      <c r="F18" s="4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19" t="s">
        <v>18</v>
      </c>
      <c r="B19" s="20" t="s">
        <v>19</v>
      </c>
      <c r="C19" s="3"/>
      <c r="D19" s="21">
        <v>2635</v>
      </c>
      <c r="E19" s="21">
        <v>15232</v>
      </c>
      <c r="F19" s="21">
        <v>40052</v>
      </c>
      <c r="G19" s="22"/>
      <c r="H19" s="21">
        <v>23</v>
      </c>
      <c r="I19" s="21">
        <v>349</v>
      </c>
      <c r="J19" s="21">
        <v>881</v>
      </c>
      <c r="K19" s="21">
        <v>1381</v>
      </c>
      <c r="L19" s="21">
        <v>1433</v>
      </c>
      <c r="M19" s="21">
        <v>2841</v>
      </c>
      <c r="N19" s="21">
        <v>4414</v>
      </c>
      <c r="O19" s="21">
        <v>6544</v>
      </c>
      <c r="P19" s="21">
        <v>8478</v>
      </c>
      <c r="Q19" s="21">
        <v>9192</v>
      </c>
      <c r="R19" s="21">
        <v>10473</v>
      </c>
      <c r="S19" s="21">
        <v>11910</v>
      </c>
      <c r="T19" s="21">
        <v>12759</v>
      </c>
      <c r="U19" s="21">
        <v>13235</v>
      </c>
      <c r="V19" s="13"/>
      <c r="W19" s="13"/>
      <c r="X19" s="3"/>
      <c r="Y19" s="3"/>
      <c r="Z19" s="3"/>
    </row>
    <row r="20" spans="1:26" ht="15.75" customHeight="1" x14ac:dyDescent="0.2">
      <c r="A20" s="3" t="s">
        <v>20</v>
      </c>
      <c r="B20" s="23" t="s">
        <v>19</v>
      </c>
      <c r="C20" s="3"/>
      <c r="D20" s="24">
        <v>2558</v>
      </c>
      <c r="E20" s="24">
        <v>14937</v>
      </c>
      <c r="F20" s="24">
        <v>38818</v>
      </c>
      <c r="G20" s="22"/>
      <c r="H20" s="24">
        <v>20</v>
      </c>
      <c r="I20" s="24">
        <v>332</v>
      </c>
      <c r="J20" s="24">
        <v>851</v>
      </c>
      <c r="K20" s="24">
        <v>1355</v>
      </c>
      <c r="L20" s="24">
        <v>1413</v>
      </c>
      <c r="M20" s="24">
        <v>2790</v>
      </c>
      <c r="N20" s="24">
        <v>4320</v>
      </c>
      <c r="O20" s="24">
        <v>6414</v>
      </c>
      <c r="P20" s="24">
        <v>8286</v>
      </c>
      <c r="Q20" s="24">
        <v>8924</v>
      </c>
      <c r="R20" s="24">
        <v>10105</v>
      </c>
      <c r="S20" s="24">
        <v>11503</v>
      </c>
      <c r="T20" s="24">
        <v>12314</v>
      </c>
      <c r="U20" s="24">
        <v>12812</v>
      </c>
      <c r="V20" s="13"/>
      <c r="W20" s="13"/>
      <c r="X20" s="3"/>
      <c r="Y20" s="3"/>
      <c r="Z20" s="3"/>
    </row>
    <row r="21" spans="1:26" ht="15.75" customHeight="1" x14ac:dyDescent="0.2">
      <c r="A21" s="10" t="s">
        <v>21</v>
      </c>
      <c r="B21" s="23" t="s">
        <v>19</v>
      </c>
      <c r="C21" s="3"/>
      <c r="D21" s="25">
        <v>14</v>
      </c>
      <c r="E21" s="25">
        <v>194</v>
      </c>
      <c r="F21" s="25">
        <v>834</v>
      </c>
      <c r="G21" s="26"/>
      <c r="H21" s="25">
        <v>0</v>
      </c>
      <c r="I21" s="25">
        <v>0</v>
      </c>
      <c r="J21" s="25">
        <v>5</v>
      </c>
      <c r="K21" s="25">
        <v>9</v>
      </c>
      <c r="L21" s="25">
        <v>13</v>
      </c>
      <c r="M21" s="25">
        <v>29</v>
      </c>
      <c r="N21" s="25">
        <v>60</v>
      </c>
      <c r="O21" s="25">
        <v>92</v>
      </c>
      <c r="P21" s="25">
        <v>132</v>
      </c>
      <c r="Q21" s="25">
        <v>189</v>
      </c>
      <c r="R21" s="25">
        <v>244</v>
      </c>
      <c r="S21" s="25">
        <v>269</v>
      </c>
      <c r="T21" s="25">
        <v>301</v>
      </c>
      <c r="U21" s="25">
        <v>240</v>
      </c>
      <c r="V21" s="13"/>
      <c r="W21" s="13"/>
      <c r="X21" s="3"/>
      <c r="Y21" s="3"/>
      <c r="Z21" s="3"/>
    </row>
    <row r="22" spans="1:26" ht="15.75" customHeight="1" x14ac:dyDescent="0.2">
      <c r="A22" s="10" t="s">
        <v>22</v>
      </c>
      <c r="B22" s="23" t="s">
        <v>19</v>
      </c>
      <c r="C22" s="3"/>
      <c r="D22" s="25">
        <v>62</v>
      </c>
      <c r="E22" s="25">
        <v>102</v>
      </c>
      <c r="F22" s="25">
        <v>400</v>
      </c>
      <c r="G22" s="26"/>
      <c r="H22" s="25">
        <v>3</v>
      </c>
      <c r="I22" s="25">
        <v>17</v>
      </c>
      <c r="J22" s="25">
        <v>25</v>
      </c>
      <c r="K22" s="25">
        <v>17</v>
      </c>
      <c r="L22" s="25">
        <v>6</v>
      </c>
      <c r="M22" s="25">
        <v>23</v>
      </c>
      <c r="N22" s="25">
        <v>35</v>
      </c>
      <c r="O22" s="25">
        <v>38</v>
      </c>
      <c r="P22" s="25">
        <v>60</v>
      </c>
      <c r="Q22" s="25">
        <v>80</v>
      </c>
      <c r="R22" s="25">
        <v>123</v>
      </c>
      <c r="S22" s="25">
        <v>137</v>
      </c>
      <c r="T22" s="25">
        <v>144</v>
      </c>
      <c r="U22" s="25">
        <v>184</v>
      </c>
      <c r="V22" s="13"/>
      <c r="W22" s="13"/>
      <c r="X22" s="3"/>
      <c r="Y22" s="3"/>
      <c r="Z22" s="3"/>
    </row>
    <row r="23" spans="1:26" ht="15.75" customHeight="1" x14ac:dyDescent="0.2">
      <c r="A23" s="3"/>
      <c r="B23" s="4"/>
      <c r="C23" s="3"/>
      <c r="D23" s="4"/>
      <c r="E23" s="4"/>
      <c r="F23" s="4"/>
      <c r="G23" s="3"/>
      <c r="H23" s="4"/>
      <c r="I23" s="4"/>
      <c r="J23" s="4"/>
      <c r="K23" s="4"/>
      <c r="L23" s="4"/>
      <c r="M23" s="4"/>
      <c r="N23" s="3"/>
      <c r="O23" s="4"/>
      <c r="P23" s="4"/>
      <c r="Q23" s="4"/>
      <c r="R23" s="3"/>
      <c r="S23" s="3"/>
      <c r="T23" s="13"/>
      <c r="U23" s="13"/>
      <c r="V23" s="3"/>
      <c r="W23" s="3"/>
      <c r="X23" s="3"/>
      <c r="Y23" s="3"/>
      <c r="Z23" s="3"/>
    </row>
    <row r="24" spans="1:26" ht="15.75" customHeight="1" x14ac:dyDescent="0.2">
      <c r="A24" s="8" t="s">
        <v>23</v>
      </c>
      <c r="B24" s="27" t="s">
        <v>8</v>
      </c>
      <c r="C24" s="3"/>
      <c r="D24" s="28">
        <v>1405</v>
      </c>
      <c r="E24" s="28">
        <v>7623</v>
      </c>
      <c r="F24" s="21">
        <v>35378</v>
      </c>
      <c r="G24" s="15"/>
      <c r="H24" s="28">
        <v>44</v>
      </c>
      <c r="I24" s="28">
        <v>206</v>
      </c>
      <c r="J24" s="28">
        <v>468</v>
      </c>
      <c r="K24" s="28">
        <v>687</v>
      </c>
      <c r="L24" s="28">
        <v>632</v>
      </c>
      <c r="M24" s="28">
        <v>1257</v>
      </c>
      <c r="N24" s="28">
        <v>2181</v>
      </c>
      <c r="O24" s="28">
        <v>3553</v>
      </c>
      <c r="P24" s="28">
        <v>5554</v>
      </c>
      <c r="Q24" s="28">
        <v>7313</v>
      </c>
      <c r="R24" s="28">
        <v>9958</v>
      </c>
      <c r="S24" s="21">
        <v>12554</v>
      </c>
      <c r="T24" s="21">
        <v>14845</v>
      </c>
      <c r="U24" s="21">
        <v>16211</v>
      </c>
      <c r="V24" s="13"/>
      <c r="W24" s="13"/>
      <c r="X24" s="3"/>
      <c r="Y24" s="3"/>
      <c r="Z24" s="3"/>
    </row>
    <row r="25" spans="1:26" ht="15.75" customHeight="1" x14ac:dyDescent="0.2">
      <c r="A25" s="10" t="s">
        <v>20</v>
      </c>
      <c r="B25" s="4" t="s">
        <v>8</v>
      </c>
      <c r="C25" s="3"/>
      <c r="D25" s="16">
        <v>744</v>
      </c>
      <c r="E25" s="16">
        <v>4559</v>
      </c>
      <c r="F25" s="16">
        <v>19428</v>
      </c>
      <c r="G25" s="15"/>
      <c r="H25" s="16">
        <v>19</v>
      </c>
      <c r="I25" s="16">
        <v>74</v>
      </c>
      <c r="J25" s="16">
        <v>234</v>
      </c>
      <c r="K25" s="16">
        <v>416</v>
      </c>
      <c r="L25" s="16">
        <v>447</v>
      </c>
      <c r="M25" s="16">
        <v>738</v>
      </c>
      <c r="N25" s="16">
        <v>1190</v>
      </c>
      <c r="O25" s="16">
        <v>2183</v>
      </c>
      <c r="P25" s="16">
        <v>3383</v>
      </c>
      <c r="Q25" s="16">
        <v>4050</v>
      </c>
      <c r="R25" s="16">
        <v>5202</v>
      </c>
      <c r="S25" s="16">
        <v>6794</v>
      </c>
      <c r="T25" s="16">
        <v>8039</v>
      </c>
      <c r="U25" s="16">
        <v>9010</v>
      </c>
      <c r="V25" s="13"/>
      <c r="W25" s="13"/>
      <c r="X25" s="3"/>
      <c r="Y25" s="3"/>
      <c r="Z25" s="3"/>
    </row>
    <row r="26" spans="1:26" ht="15.75" customHeight="1" x14ac:dyDescent="0.2">
      <c r="A26" s="10" t="s">
        <v>21</v>
      </c>
      <c r="B26" s="4" t="s">
        <v>8</v>
      </c>
      <c r="C26" s="3"/>
      <c r="D26" s="16">
        <v>97</v>
      </c>
      <c r="E26" s="16">
        <v>1678</v>
      </c>
      <c r="F26" s="16">
        <v>9777</v>
      </c>
      <c r="G26" s="15"/>
      <c r="H26" s="16">
        <v>1</v>
      </c>
      <c r="I26" s="16">
        <v>2</v>
      </c>
      <c r="J26" s="16">
        <v>25</v>
      </c>
      <c r="K26" s="16">
        <v>68</v>
      </c>
      <c r="L26" s="16">
        <v>111</v>
      </c>
      <c r="M26" s="16">
        <v>246</v>
      </c>
      <c r="N26" s="16">
        <v>516</v>
      </c>
      <c r="O26" s="16">
        <v>805</v>
      </c>
      <c r="P26" s="16">
        <v>1344</v>
      </c>
      <c r="Q26" s="16">
        <v>2055</v>
      </c>
      <c r="R26" s="16">
        <v>2931</v>
      </c>
      <c r="S26" s="16">
        <v>3447</v>
      </c>
      <c r="T26" s="16">
        <v>4062</v>
      </c>
      <c r="U26" s="16">
        <v>3927</v>
      </c>
      <c r="V26" s="13"/>
      <c r="W26" s="13"/>
      <c r="X26" s="3"/>
      <c r="Y26" s="3"/>
      <c r="Z26" s="3"/>
    </row>
    <row r="27" spans="1:26" ht="15.75" customHeight="1" x14ac:dyDescent="0.2">
      <c r="A27" s="10" t="s">
        <v>22</v>
      </c>
      <c r="B27" s="4" t="s">
        <v>8</v>
      </c>
      <c r="C27" s="3"/>
      <c r="D27" s="16">
        <v>564</v>
      </c>
      <c r="E27" s="16">
        <v>1386</v>
      </c>
      <c r="F27" s="16">
        <v>6173</v>
      </c>
      <c r="G27" s="15"/>
      <c r="H27" s="16">
        <v>23</v>
      </c>
      <c r="I27" s="16">
        <v>129</v>
      </c>
      <c r="J27" s="16">
        <v>208</v>
      </c>
      <c r="K27" s="16">
        <v>203</v>
      </c>
      <c r="L27" s="16">
        <v>73</v>
      </c>
      <c r="M27" s="16">
        <v>273</v>
      </c>
      <c r="N27" s="16">
        <v>474</v>
      </c>
      <c r="O27" s="16">
        <v>565</v>
      </c>
      <c r="P27" s="16">
        <v>827</v>
      </c>
      <c r="Q27" s="16">
        <v>1208</v>
      </c>
      <c r="R27" s="16">
        <v>1825</v>
      </c>
      <c r="S27" s="16">
        <v>2313</v>
      </c>
      <c r="T27" s="16">
        <v>2744</v>
      </c>
      <c r="U27" s="16">
        <v>3275</v>
      </c>
      <c r="V27" s="13"/>
      <c r="W27" s="1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29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4"/>
      <c r="E31" s="4"/>
      <c r="F31" s="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0" t="s">
        <v>24</v>
      </c>
      <c r="B32" s="4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0" t="s">
        <v>25</v>
      </c>
      <c r="B33" s="4"/>
      <c r="C33" s="3"/>
      <c r="D33" s="3"/>
      <c r="E33" s="3"/>
      <c r="F33" s="3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4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4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4"/>
      <c r="C233" s="3"/>
      <c r="D233" s="3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4.5" customWidth="1"/>
    <col min="2" max="2" width="12.6640625" customWidth="1"/>
    <col min="3" max="3" width="5.83203125" customWidth="1"/>
    <col min="4" max="6" width="10.6640625" customWidth="1"/>
    <col min="7" max="7" width="5" customWidth="1"/>
    <col min="8" max="19" width="8.83203125" customWidth="1"/>
    <col min="20" max="20" width="9.6640625" customWidth="1"/>
    <col min="21" max="21" width="9.5" customWidth="1"/>
    <col min="22" max="22" width="12.664062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3" t="s">
        <v>26</v>
      </c>
      <c r="B2" s="31"/>
      <c r="C2" s="32"/>
      <c r="D2" s="100" t="s">
        <v>2</v>
      </c>
      <c r="E2" s="101"/>
      <c r="F2" s="102"/>
      <c r="G2" s="32"/>
      <c r="H2" s="5" t="s">
        <v>27</v>
      </c>
      <c r="I2" s="5" t="s">
        <v>27</v>
      </c>
      <c r="J2" s="5" t="s">
        <v>27</v>
      </c>
      <c r="K2" s="5" t="s">
        <v>27</v>
      </c>
      <c r="L2" s="5" t="s">
        <v>27</v>
      </c>
      <c r="M2" s="5" t="s">
        <v>27</v>
      </c>
      <c r="N2" s="5" t="s">
        <v>27</v>
      </c>
      <c r="O2" s="5" t="s">
        <v>27</v>
      </c>
      <c r="P2" s="5" t="s">
        <v>27</v>
      </c>
      <c r="Q2" s="5" t="s">
        <v>27</v>
      </c>
      <c r="R2" s="5" t="s">
        <v>27</v>
      </c>
      <c r="S2" s="5" t="s">
        <v>3</v>
      </c>
      <c r="T2" s="5" t="s">
        <v>3</v>
      </c>
      <c r="U2" s="5" t="s">
        <v>3</v>
      </c>
      <c r="V2" s="3"/>
      <c r="W2" s="3"/>
      <c r="X2" s="3"/>
      <c r="Y2" s="3"/>
      <c r="Z2" s="3"/>
    </row>
    <row r="3" spans="1:26" ht="15.75" customHeight="1" x14ac:dyDescent="0.2">
      <c r="A3" s="99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3"/>
      <c r="W3" s="3"/>
      <c r="X3" s="3"/>
      <c r="Y3" s="3"/>
      <c r="Z3" s="3"/>
    </row>
    <row r="4" spans="1:26" ht="15.75" customHeight="1" x14ac:dyDescent="0.2">
      <c r="A4" s="33" t="s">
        <v>28</v>
      </c>
      <c r="B4" s="34" t="s">
        <v>8</v>
      </c>
      <c r="C4" s="33"/>
      <c r="D4" s="35">
        <v>2109</v>
      </c>
      <c r="E4" s="35">
        <v>3858</v>
      </c>
      <c r="F4" s="35">
        <v>6385</v>
      </c>
      <c r="G4" s="36"/>
      <c r="H4" s="37">
        <v>430</v>
      </c>
      <c r="I4" s="37">
        <v>498</v>
      </c>
      <c r="J4" s="37">
        <v>565</v>
      </c>
      <c r="K4" s="37">
        <v>617</v>
      </c>
      <c r="L4" s="37">
        <v>689</v>
      </c>
      <c r="M4" s="37">
        <v>843</v>
      </c>
      <c r="N4" s="37">
        <v>1117</v>
      </c>
      <c r="O4" s="37">
        <v>1209</v>
      </c>
      <c r="P4" s="37">
        <v>1346</v>
      </c>
      <c r="Q4" s="37">
        <v>1522</v>
      </c>
      <c r="R4" s="37">
        <v>1599</v>
      </c>
      <c r="S4" s="37">
        <v>1918</v>
      </c>
      <c r="T4" s="37">
        <v>1918</v>
      </c>
      <c r="U4" s="37">
        <v>2071</v>
      </c>
      <c r="V4" s="3"/>
      <c r="W4" s="3"/>
      <c r="X4" s="3"/>
      <c r="Y4" s="3"/>
      <c r="Z4" s="3"/>
    </row>
    <row r="5" spans="1:26" ht="15.75" customHeight="1" x14ac:dyDescent="0.2">
      <c r="A5" s="10" t="s">
        <v>29</v>
      </c>
      <c r="B5" s="34" t="s">
        <v>8</v>
      </c>
      <c r="C5" s="33"/>
      <c r="D5" s="35">
        <v>969</v>
      </c>
      <c r="E5" s="35">
        <v>1529</v>
      </c>
      <c r="F5" s="35">
        <v>2105</v>
      </c>
      <c r="G5" s="36"/>
      <c r="H5" s="37">
        <v>209</v>
      </c>
      <c r="I5" s="37">
        <v>229</v>
      </c>
      <c r="J5" s="37">
        <v>254</v>
      </c>
      <c r="K5" s="37">
        <v>278</v>
      </c>
      <c r="L5" s="37">
        <v>301</v>
      </c>
      <c r="M5" s="37">
        <v>354</v>
      </c>
      <c r="N5" s="37">
        <v>406</v>
      </c>
      <c r="O5" s="37">
        <v>469</v>
      </c>
      <c r="P5" s="37">
        <v>519</v>
      </c>
      <c r="Q5" s="37">
        <v>549</v>
      </c>
      <c r="R5" s="37">
        <v>513</v>
      </c>
      <c r="S5" s="37">
        <v>524</v>
      </c>
      <c r="T5" s="37">
        <v>554</v>
      </c>
      <c r="U5" s="37">
        <v>579</v>
      </c>
      <c r="V5" s="3"/>
      <c r="W5" s="3"/>
      <c r="X5" s="3"/>
      <c r="Y5" s="3"/>
      <c r="Z5" s="3"/>
    </row>
    <row r="6" spans="1:26" ht="15.75" customHeight="1" x14ac:dyDescent="0.2">
      <c r="A6" s="10" t="s">
        <v>30</v>
      </c>
      <c r="B6" s="34" t="s">
        <v>8</v>
      </c>
      <c r="C6" s="33"/>
      <c r="D6" s="35">
        <v>1012</v>
      </c>
      <c r="E6" s="35">
        <v>1892</v>
      </c>
      <c r="F6" s="35">
        <v>2739</v>
      </c>
      <c r="G6" s="36"/>
      <c r="H6" s="38">
        <v>198</v>
      </c>
      <c r="I6" s="38">
        <v>244</v>
      </c>
      <c r="J6" s="38">
        <v>269</v>
      </c>
      <c r="K6" s="38">
        <v>301</v>
      </c>
      <c r="L6" s="34">
        <v>334</v>
      </c>
      <c r="M6" s="34">
        <v>400</v>
      </c>
      <c r="N6" s="38">
        <v>586</v>
      </c>
      <c r="O6" s="34">
        <v>572</v>
      </c>
      <c r="P6" s="34">
        <v>557</v>
      </c>
      <c r="Q6" s="34">
        <v>624</v>
      </c>
      <c r="R6" s="38">
        <v>640</v>
      </c>
      <c r="S6" s="38">
        <v>918</v>
      </c>
      <c r="T6" s="38">
        <v>842</v>
      </c>
      <c r="U6" s="38">
        <v>921</v>
      </c>
      <c r="V6" s="3"/>
      <c r="W6" s="3"/>
      <c r="X6" s="3"/>
      <c r="Y6" s="3"/>
      <c r="Z6" s="3"/>
    </row>
    <row r="7" spans="1:26" ht="15.75" customHeight="1" x14ac:dyDescent="0.2">
      <c r="A7" s="3" t="s">
        <v>31</v>
      </c>
      <c r="B7" s="34" t="s">
        <v>8</v>
      </c>
      <c r="C7" s="33"/>
      <c r="D7" s="35">
        <v>128</v>
      </c>
      <c r="E7" s="35">
        <v>437</v>
      </c>
      <c r="F7" s="35">
        <v>1540</v>
      </c>
      <c r="G7" s="36"/>
      <c r="H7" s="37">
        <v>23</v>
      </c>
      <c r="I7" s="37">
        <v>25</v>
      </c>
      <c r="J7" s="37">
        <v>42</v>
      </c>
      <c r="K7" s="37">
        <v>38</v>
      </c>
      <c r="L7" s="37">
        <v>55</v>
      </c>
      <c r="M7" s="37">
        <v>89</v>
      </c>
      <c r="N7" s="37">
        <v>125</v>
      </c>
      <c r="O7" s="37">
        <v>168</v>
      </c>
      <c r="P7" s="37">
        <v>271</v>
      </c>
      <c r="Q7" s="37">
        <v>349</v>
      </c>
      <c r="R7" s="37">
        <v>446</v>
      </c>
      <c r="S7" s="37">
        <v>475</v>
      </c>
      <c r="T7" s="37">
        <v>522</v>
      </c>
      <c r="U7" s="37">
        <v>571</v>
      </c>
      <c r="V7" s="3"/>
      <c r="W7" s="3"/>
      <c r="X7" s="3"/>
      <c r="Y7" s="3"/>
      <c r="Z7" s="3"/>
    </row>
    <row r="8" spans="1:26" ht="15.75" customHeight="1" x14ac:dyDescent="0.2">
      <c r="A8" s="10" t="s">
        <v>32</v>
      </c>
      <c r="B8" s="34" t="s">
        <v>8</v>
      </c>
      <c r="C8" s="33"/>
      <c r="D8" s="35">
        <v>693</v>
      </c>
      <c r="E8" s="35">
        <v>1105</v>
      </c>
      <c r="F8" s="35">
        <v>1520</v>
      </c>
      <c r="G8" s="36"/>
      <c r="H8" s="37">
        <v>121</v>
      </c>
      <c r="I8" s="37">
        <v>166</v>
      </c>
      <c r="J8" s="37">
        <v>207</v>
      </c>
      <c r="K8" s="38">
        <v>199</v>
      </c>
      <c r="L8" s="34">
        <v>201</v>
      </c>
      <c r="M8" s="37">
        <v>244</v>
      </c>
      <c r="N8" s="37">
        <v>339</v>
      </c>
      <c r="O8" s="37">
        <v>320</v>
      </c>
      <c r="P8" s="37">
        <v>331</v>
      </c>
      <c r="Q8" s="37">
        <v>377</v>
      </c>
      <c r="R8" s="37">
        <v>420</v>
      </c>
      <c r="S8" s="37">
        <v>392</v>
      </c>
      <c r="T8" s="37">
        <v>405</v>
      </c>
      <c r="U8" s="37">
        <v>423</v>
      </c>
      <c r="V8" s="3"/>
      <c r="W8" s="3"/>
      <c r="X8" s="3"/>
      <c r="Y8" s="3"/>
      <c r="Z8" s="3"/>
    </row>
    <row r="9" spans="1:26" ht="15.75" customHeight="1" x14ac:dyDescent="0.2">
      <c r="A9" s="10" t="s">
        <v>33</v>
      </c>
      <c r="B9" s="34" t="s">
        <v>8</v>
      </c>
      <c r="C9" s="33"/>
      <c r="D9" s="35">
        <v>245</v>
      </c>
      <c r="E9" s="35">
        <v>374</v>
      </c>
      <c r="F9" s="35">
        <v>615</v>
      </c>
      <c r="G9" s="36"/>
      <c r="H9" s="37">
        <v>27</v>
      </c>
      <c r="I9" s="37">
        <v>50</v>
      </c>
      <c r="J9" s="37">
        <v>86</v>
      </c>
      <c r="K9" s="37">
        <v>83</v>
      </c>
      <c r="L9" s="37">
        <v>52</v>
      </c>
      <c r="M9" s="37">
        <v>84</v>
      </c>
      <c r="N9" s="37">
        <v>135</v>
      </c>
      <c r="O9" s="37">
        <v>103</v>
      </c>
      <c r="P9" s="37">
        <v>139</v>
      </c>
      <c r="Q9" s="37">
        <v>125</v>
      </c>
      <c r="R9" s="37">
        <v>185</v>
      </c>
      <c r="S9" s="37">
        <v>168</v>
      </c>
      <c r="T9" s="37">
        <v>156</v>
      </c>
      <c r="U9" s="37">
        <v>163</v>
      </c>
      <c r="V9" s="3"/>
      <c r="W9" s="3"/>
      <c r="X9" s="3"/>
      <c r="Y9" s="3"/>
      <c r="Z9" s="3"/>
    </row>
    <row r="10" spans="1:26" ht="15.75" customHeight="1" x14ac:dyDescent="0.2">
      <c r="A10" s="10" t="s">
        <v>34</v>
      </c>
      <c r="B10" s="34" t="s">
        <v>8</v>
      </c>
      <c r="C10" s="33"/>
      <c r="D10" s="35">
        <v>448</v>
      </c>
      <c r="E10" s="35">
        <v>731</v>
      </c>
      <c r="F10" s="35">
        <v>905</v>
      </c>
      <c r="G10" s="36"/>
      <c r="H10" s="38">
        <v>95</v>
      </c>
      <c r="I10" s="38">
        <v>116</v>
      </c>
      <c r="J10" s="38">
        <v>121</v>
      </c>
      <c r="K10" s="38">
        <v>116</v>
      </c>
      <c r="L10" s="38">
        <v>150</v>
      </c>
      <c r="M10" s="38">
        <v>160</v>
      </c>
      <c r="N10" s="37">
        <v>204</v>
      </c>
      <c r="O10" s="38">
        <v>217</v>
      </c>
      <c r="P10" s="38">
        <v>193</v>
      </c>
      <c r="Q10" s="38">
        <v>252</v>
      </c>
      <c r="R10" s="37">
        <v>235</v>
      </c>
      <c r="S10" s="37">
        <v>225</v>
      </c>
      <c r="T10" s="37">
        <v>249</v>
      </c>
      <c r="U10" s="37">
        <v>261</v>
      </c>
      <c r="V10" s="3"/>
      <c r="W10" s="3"/>
      <c r="X10" s="3"/>
      <c r="Y10" s="3"/>
      <c r="Z10" s="3"/>
    </row>
    <row r="11" spans="1:26" ht="15.75" customHeight="1" x14ac:dyDescent="0.2">
      <c r="A11" s="10" t="s">
        <v>35</v>
      </c>
      <c r="B11" s="34" t="s">
        <v>8</v>
      </c>
      <c r="C11" s="33"/>
      <c r="D11" s="35">
        <v>0</v>
      </c>
      <c r="E11" s="35">
        <v>12</v>
      </c>
      <c r="F11" s="35">
        <v>86</v>
      </c>
      <c r="G11" s="36"/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12</v>
      </c>
      <c r="P11" s="38">
        <v>2</v>
      </c>
      <c r="Q11" s="38">
        <v>15</v>
      </c>
      <c r="R11" s="38">
        <v>44</v>
      </c>
      <c r="S11" s="38">
        <v>25</v>
      </c>
      <c r="T11" s="38">
        <v>19</v>
      </c>
      <c r="U11" s="38">
        <v>24</v>
      </c>
      <c r="V11" s="3"/>
      <c r="W11" s="3"/>
      <c r="X11" s="3"/>
      <c r="Y11" s="3"/>
      <c r="Z11" s="3"/>
    </row>
    <row r="12" spans="1:26" ht="15.75" customHeight="1" x14ac:dyDescent="0.2">
      <c r="A12" s="39" t="s">
        <v>36</v>
      </c>
      <c r="B12" s="40" t="s">
        <v>8</v>
      </c>
      <c r="C12" s="33"/>
      <c r="D12" s="41">
        <v>2802</v>
      </c>
      <c r="E12" s="41">
        <v>4974</v>
      </c>
      <c r="F12" s="41">
        <v>7990</v>
      </c>
      <c r="G12" s="42"/>
      <c r="H12" s="43">
        <v>551</v>
      </c>
      <c r="I12" s="43">
        <v>664</v>
      </c>
      <c r="J12" s="43">
        <v>772</v>
      </c>
      <c r="K12" s="43">
        <v>815</v>
      </c>
      <c r="L12" s="43">
        <v>891</v>
      </c>
      <c r="M12" s="43">
        <v>1086</v>
      </c>
      <c r="N12" s="43">
        <v>1456</v>
      </c>
      <c r="O12" s="43">
        <v>1541</v>
      </c>
      <c r="P12" s="43">
        <v>1680</v>
      </c>
      <c r="Q12" s="43">
        <v>1914</v>
      </c>
      <c r="R12" s="43">
        <v>2062</v>
      </c>
      <c r="S12" s="43">
        <v>2334</v>
      </c>
      <c r="T12" s="43">
        <v>2342</v>
      </c>
      <c r="U12" s="43">
        <v>2519</v>
      </c>
      <c r="V12" s="65"/>
      <c r="W12" s="3"/>
      <c r="X12" s="3"/>
      <c r="Y12" s="3"/>
      <c r="Z12" s="3"/>
    </row>
    <row r="13" spans="1:26" ht="15.75" customHeight="1" x14ac:dyDescent="0.2">
      <c r="A13" s="3"/>
      <c r="B13" s="34"/>
      <c r="C13" s="36"/>
      <c r="D13" s="35"/>
      <c r="E13" s="35"/>
      <c r="F13" s="35"/>
      <c r="G13" s="36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44"/>
      <c r="U13" s="44"/>
      <c r="V13" s="3"/>
      <c r="W13" s="3"/>
      <c r="X13" s="3"/>
      <c r="Y13" s="3"/>
      <c r="Z13" s="3"/>
    </row>
    <row r="14" spans="1:26" ht="15.75" customHeight="1" x14ac:dyDescent="0.2">
      <c r="A14" s="10" t="s">
        <v>37</v>
      </c>
      <c r="B14" s="34" t="s">
        <v>8</v>
      </c>
      <c r="C14" s="33"/>
      <c r="D14" s="35">
        <v>1917</v>
      </c>
      <c r="E14" s="35">
        <v>2754</v>
      </c>
      <c r="F14" s="35">
        <v>2958</v>
      </c>
      <c r="G14" s="36"/>
      <c r="H14" s="38">
        <v>398</v>
      </c>
      <c r="I14" s="38">
        <v>492</v>
      </c>
      <c r="J14" s="38">
        <v>518</v>
      </c>
      <c r="K14" s="38">
        <v>509</v>
      </c>
      <c r="L14" s="38">
        <v>527</v>
      </c>
      <c r="M14" s="38">
        <v>670</v>
      </c>
      <c r="N14" s="38">
        <v>783</v>
      </c>
      <c r="O14" s="38">
        <v>774</v>
      </c>
      <c r="P14" s="38">
        <v>694</v>
      </c>
      <c r="Q14" s="38">
        <v>746</v>
      </c>
      <c r="R14" s="38">
        <v>738</v>
      </c>
      <c r="S14" s="38">
        <v>780</v>
      </c>
      <c r="T14" s="38">
        <v>767</v>
      </c>
      <c r="U14" s="38">
        <v>817</v>
      </c>
      <c r="V14" s="3"/>
      <c r="W14" s="3"/>
      <c r="X14" s="3"/>
      <c r="Y14" s="3"/>
      <c r="Z14" s="3"/>
    </row>
    <row r="15" spans="1:26" ht="15.75" customHeight="1" x14ac:dyDescent="0.2">
      <c r="A15" s="14" t="s">
        <v>38</v>
      </c>
      <c r="B15" s="45" t="s">
        <v>39</v>
      </c>
      <c r="C15" s="46"/>
      <c r="D15" s="47">
        <v>4.7999999999999996E-3</v>
      </c>
      <c r="E15" s="47">
        <v>3.2000000000000002E-3</v>
      </c>
      <c r="F15" s="47">
        <v>2.2372163388804842E-3</v>
      </c>
      <c r="G15" s="46"/>
      <c r="H15" s="48">
        <v>5.7000000000000002E-3</v>
      </c>
      <c r="I15" s="48">
        <v>5.1999999999999998E-3</v>
      </c>
      <c r="J15" s="48">
        <v>4.5999999999999999E-3</v>
      </c>
      <c r="K15" s="48">
        <v>4.0000000000000001E-3</v>
      </c>
      <c r="L15" s="48">
        <v>3.5999999999999999E-3</v>
      </c>
      <c r="M15" s="48">
        <v>3.3999999999999998E-3</v>
      </c>
      <c r="N15" s="49">
        <v>3.0999999999999999E-3</v>
      </c>
      <c r="O15" s="49">
        <v>3.0000000000000001E-3</v>
      </c>
      <c r="P15" s="49">
        <v>2.3E-3</v>
      </c>
      <c r="Q15" s="49">
        <v>2.3E-3</v>
      </c>
      <c r="R15" s="49">
        <v>2.0999999999999999E-3</v>
      </c>
      <c r="S15" s="49">
        <v>2.2000000000000001E-3</v>
      </c>
      <c r="T15" s="49">
        <v>1.9E-3</v>
      </c>
      <c r="U15" s="49">
        <v>1.8E-3</v>
      </c>
      <c r="V15" s="3"/>
      <c r="W15" s="3"/>
      <c r="X15" s="3"/>
      <c r="Y15" s="3"/>
      <c r="Z15" s="3"/>
    </row>
    <row r="16" spans="1:26" ht="15.75" customHeight="1" x14ac:dyDescent="0.2">
      <c r="A16" s="10" t="s">
        <v>40</v>
      </c>
      <c r="B16" s="34" t="s">
        <v>8</v>
      </c>
      <c r="C16" s="33"/>
      <c r="D16" s="35">
        <v>236</v>
      </c>
      <c r="E16" s="35">
        <v>378</v>
      </c>
      <c r="F16" s="35">
        <v>502</v>
      </c>
      <c r="G16" s="36"/>
      <c r="H16" s="38">
        <v>32</v>
      </c>
      <c r="I16" s="38">
        <v>74</v>
      </c>
      <c r="J16" s="38">
        <v>110</v>
      </c>
      <c r="K16" s="38">
        <v>20</v>
      </c>
      <c r="L16" s="38">
        <v>61</v>
      </c>
      <c r="M16" s="38">
        <v>83</v>
      </c>
      <c r="N16" s="25">
        <v>117</v>
      </c>
      <c r="O16" s="25">
        <v>118</v>
      </c>
      <c r="P16" s="25">
        <v>143</v>
      </c>
      <c r="Q16" s="25">
        <v>191</v>
      </c>
      <c r="R16" s="25">
        <v>91</v>
      </c>
      <c r="S16" s="25">
        <v>78</v>
      </c>
      <c r="T16" s="25">
        <v>85</v>
      </c>
      <c r="U16" s="25">
        <v>73</v>
      </c>
      <c r="V16" s="3"/>
      <c r="W16" s="3"/>
      <c r="X16" s="3"/>
      <c r="Y16" s="3"/>
      <c r="Z16" s="3"/>
    </row>
    <row r="17" spans="1:26" ht="15.75" customHeight="1" x14ac:dyDescent="0.2">
      <c r="A17" s="10" t="s">
        <v>41</v>
      </c>
      <c r="B17" s="34" t="s">
        <v>8</v>
      </c>
      <c r="C17" s="33"/>
      <c r="D17" s="35">
        <v>287</v>
      </c>
      <c r="E17" s="35">
        <v>344</v>
      </c>
      <c r="F17" s="35">
        <v>630</v>
      </c>
      <c r="G17" s="36"/>
      <c r="H17" s="38">
        <v>40</v>
      </c>
      <c r="I17" s="38">
        <v>60</v>
      </c>
      <c r="J17" s="38">
        <v>76</v>
      </c>
      <c r="K17" s="38">
        <v>113</v>
      </c>
      <c r="L17" s="38">
        <v>59</v>
      </c>
      <c r="M17" s="38">
        <v>72</v>
      </c>
      <c r="N17" s="25">
        <v>102</v>
      </c>
      <c r="O17" s="25">
        <v>110</v>
      </c>
      <c r="P17" s="25">
        <v>117</v>
      </c>
      <c r="Q17" s="25">
        <v>134</v>
      </c>
      <c r="R17" s="25">
        <v>186</v>
      </c>
      <c r="S17" s="25">
        <v>193</v>
      </c>
      <c r="T17" s="25">
        <v>186</v>
      </c>
      <c r="U17" s="25">
        <v>203</v>
      </c>
      <c r="V17" s="3"/>
      <c r="W17" s="3"/>
      <c r="X17" s="3"/>
      <c r="Y17" s="3"/>
      <c r="Z17" s="3"/>
    </row>
    <row r="18" spans="1:26" ht="15.75" customHeight="1" x14ac:dyDescent="0.2">
      <c r="A18" s="50" t="s">
        <v>42</v>
      </c>
      <c r="B18" s="40" t="s">
        <v>8</v>
      </c>
      <c r="C18" s="33"/>
      <c r="D18" s="41">
        <v>2440</v>
      </c>
      <c r="E18" s="41">
        <v>3476</v>
      </c>
      <c r="F18" s="41">
        <v>4090</v>
      </c>
      <c r="G18" s="42"/>
      <c r="H18" s="43">
        <v>469</v>
      </c>
      <c r="I18" s="43">
        <v>626</v>
      </c>
      <c r="J18" s="43">
        <v>703</v>
      </c>
      <c r="K18" s="43">
        <v>641</v>
      </c>
      <c r="L18" s="43">
        <v>646</v>
      </c>
      <c r="M18" s="43">
        <v>826</v>
      </c>
      <c r="N18" s="51">
        <v>1002</v>
      </c>
      <c r="O18" s="51">
        <v>1002</v>
      </c>
      <c r="P18" s="51">
        <v>954</v>
      </c>
      <c r="Q18" s="51">
        <v>1071</v>
      </c>
      <c r="R18" s="51">
        <v>1015</v>
      </c>
      <c r="S18" s="51">
        <v>1051</v>
      </c>
      <c r="T18" s="51">
        <v>1037</v>
      </c>
      <c r="U18" s="51">
        <v>1093</v>
      </c>
      <c r="V18" s="65"/>
      <c r="W18" s="3"/>
      <c r="X18" s="3"/>
      <c r="Y18" s="3"/>
      <c r="Z18" s="3"/>
    </row>
    <row r="19" spans="1:26" ht="15.75" customHeight="1" x14ac:dyDescent="0.2">
      <c r="A19" s="3"/>
      <c r="B19" s="4"/>
      <c r="C19" s="33"/>
      <c r="D19" s="35"/>
      <c r="E19" s="35"/>
      <c r="F19" s="35"/>
      <c r="G19" s="36"/>
      <c r="H19" s="38"/>
      <c r="I19" s="38"/>
      <c r="J19" s="38"/>
      <c r="K19" s="38"/>
      <c r="L19" s="38"/>
      <c r="M19" s="38"/>
      <c r="N19" s="25"/>
      <c r="O19" s="25"/>
      <c r="P19" s="25"/>
      <c r="Q19" s="25"/>
      <c r="R19" s="25"/>
      <c r="S19" s="25"/>
      <c r="T19" s="25"/>
      <c r="U19" s="25"/>
      <c r="V19" s="3"/>
      <c r="W19" s="3"/>
      <c r="X19" s="3"/>
      <c r="Y19" s="3"/>
      <c r="Z19" s="3"/>
    </row>
    <row r="20" spans="1:26" ht="15.75" customHeight="1" x14ac:dyDescent="0.2">
      <c r="A20" s="39" t="s">
        <v>43</v>
      </c>
      <c r="B20" s="40" t="s">
        <v>8</v>
      </c>
      <c r="C20" s="33"/>
      <c r="D20" s="41">
        <v>363</v>
      </c>
      <c r="E20" s="41">
        <v>1498</v>
      </c>
      <c r="F20" s="41">
        <v>3900</v>
      </c>
      <c r="G20" s="42"/>
      <c r="H20" s="52">
        <v>82</v>
      </c>
      <c r="I20" s="52">
        <v>38</v>
      </c>
      <c r="J20" s="52">
        <v>69</v>
      </c>
      <c r="K20" s="52">
        <v>174</v>
      </c>
      <c r="L20" s="52">
        <v>245</v>
      </c>
      <c r="M20" s="52">
        <v>261</v>
      </c>
      <c r="N20" s="53">
        <v>454</v>
      </c>
      <c r="O20" s="53">
        <v>539</v>
      </c>
      <c r="P20" s="53">
        <v>726</v>
      </c>
      <c r="Q20" s="53">
        <v>843</v>
      </c>
      <c r="R20" s="51">
        <v>1048</v>
      </c>
      <c r="S20" s="51">
        <v>1283</v>
      </c>
      <c r="T20" s="51">
        <v>1304</v>
      </c>
      <c r="U20" s="51">
        <v>1426</v>
      </c>
      <c r="V20" s="65"/>
      <c r="W20" s="3"/>
      <c r="X20" s="3"/>
      <c r="Y20" s="3"/>
      <c r="Z20" s="3"/>
    </row>
    <row r="21" spans="1:26" ht="15.75" customHeight="1" x14ac:dyDescent="0.2">
      <c r="A21" s="14" t="s">
        <v>44</v>
      </c>
      <c r="B21" s="45" t="s">
        <v>39</v>
      </c>
      <c r="C21" s="54"/>
      <c r="D21" s="55">
        <v>0.129</v>
      </c>
      <c r="E21" s="55">
        <v>0.30099999999999999</v>
      </c>
      <c r="F21" s="55">
        <v>0.48799999999999999</v>
      </c>
      <c r="G21" s="46"/>
      <c r="H21" s="56">
        <v>0.14899999999999999</v>
      </c>
      <c r="I21" s="56">
        <v>5.7000000000000002E-2</v>
      </c>
      <c r="J21" s="56">
        <v>8.8999999999999996E-2</v>
      </c>
      <c r="K21" s="56">
        <v>0.214</v>
      </c>
      <c r="L21" s="56">
        <v>0.27500000000000002</v>
      </c>
      <c r="M21" s="56">
        <v>0.24</v>
      </c>
      <c r="N21" s="57">
        <v>0.312</v>
      </c>
      <c r="O21" s="57">
        <v>0.35</v>
      </c>
      <c r="P21" s="57">
        <v>0.43209999999999998</v>
      </c>
      <c r="Q21" s="57">
        <v>0.441</v>
      </c>
      <c r="R21" s="57">
        <v>0.50790000000000002</v>
      </c>
      <c r="S21" s="57">
        <v>0.5484</v>
      </c>
      <c r="T21" s="57">
        <v>0.55700000000000005</v>
      </c>
      <c r="U21" s="57">
        <v>0.56599999999999995</v>
      </c>
      <c r="V21" s="13"/>
      <c r="W21" s="3"/>
      <c r="X21" s="3"/>
      <c r="Y21" s="3"/>
      <c r="Z21" s="3"/>
    </row>
    <row r="22" spans="1:26" ht="15.75" customHeight="1" x14ac:dyDescent="0.2">
      <c r="A22" s="3"/>
      <c r="B22" s="4"/>
      <c r="C22" s="33"/>
      <c r="D22" s="58"/>
      <c r="E22" s="35"/>
      <c r="F22" s="35"/>
      <c r="G22" s="36"/>
      <c r="H22" s="38"/>
      <c r="I22" s="38"/>
      <c r="J22" s="38"/>
      <c r="K22" s="38"/>
      <c r="L22" s="38"/>
      <c r="M22" s="38"/>
      <c r="N22" s="25"/>
      <c r="O22" s="25"/>
      <c r="P22" s="25"/>
      <c r="Q22" s="25"/>
      <c r="R22" s="25"/>
      <c r="S22" s="25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 t="s">
        <v>45</v>
      </c>
      <c r="B23" s="59" t="s">
        <v>8</v>
      </c>
      <c r="C23" s="33"/>
      <c r="D23" s="35"/>
      <c r="E23" s="35"/>
      <c r="F23" s="35"/>
      <c r="G23" s="36"/>
      <c r="H23" s="60"/>
      <c r="I23" s="60"/>
      <c r="J23" s="60"/>
      <c r="K23" s="60"/>
      <c r="L23" s="60"/>
      <c r="M23" s="60"/>
      <c r="N23" s="61"/>
      <c r="O23" s="61"/>
      <c r="P23" s="61"/>
      <c r="Q23" s="61"/>
      <c r="R23" s="61"/>
      <c r="S23" s="61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10" t="s">
        <v>46</v>
      </c>
      <c r="B24" s="34" t="s">
        <v>8</v>
      </c>
      <c r="C24" s="33"/>
      <c r="D24" s="35">
        <v>297</v>
      </c>
      <c r="E24" s="35">
        <v>477</v>
      </c>
      <c r="F24" s="35">
        <v>574</v>
      </c>
      <c r="G24" s="36"/>
      <c r="H24" s="38">
        <v>53</v>
      </c>
      <c r="I24" s="38">
        <v>62</v>
      </c>
      <c r="J24" s="38">
        <v>102</v>
      </c>
      <c r="K24" s="38">
        <v>80</v>
      </c>
      <c r="L24" s="38">
        <v>77</v>
      </c>
      <c r="M24" s="38">
        <v>102</v>
      </c>
      <c r="N24" s="25">
        <v>167</v>
      </c>
      <c r="O24" s="25">
        <v>131</v>
      </c>
      <c r="P24" s="25">
        <v>175</v>
      </c>
      <c r="Q24" s="25">
        <v>137</v>
      </c>
      <c r="R24" s="25">
        <v>136</v>
      </c>
      <c r="S24" s="25">
        <v>127</v>
      </c>
      <c r="T24" s="25">
        <v>181</v>
      </c>
      <c r="U24" s="25">
        <v>180</v>
      </c>
      <c r="V24" s="13"/>
      <c r="W24" s="3"/>
      <c r="X24" s="3"/>
      <c r="Y24" s="3"/>
      <c r="Z24" s="3"/>
    </row>
    <row r="25" spans="1:26" ht="15.75" customHeight="1" x14ac:dyDescent="0.2">
      <c r="A25" s="10" t="s">
        <v>47</v>
      </c>
      <c r="B25" s="34" t="s">
        <v>8</v>
      </c>
      <c r="C25" s="33"/>
      <c r="D25" s="35">
        <v>1072</v>
      </c>
      <c r="E25" s="35">
        <v>1623</v>
      </c>
      <c r="F25" s="35">
        <v>2323</v>
      </c>
      <c r="G25" s="36"/>
      <c r="H25" s="38">
        <v>203</v>
      </c>
      <c r="I25" s="38">
        <v>267</v>
      </c>
      <c r="J25" s="38">
        <v>296</v>
      </c>
      <c r="K25" s="38">
        <v>306</v>
      </c>
      <c r="L25" s="38">
        <v>312</v>
      </c>
      <c r="M25" s="38">
        <v>367</v>
      </c>
      <c r="N25" s="25">
        <v>442</v>
      </c>
      <c r="O25" s="25">
        <v>502</v>
      </c>
      <c r="P25" s="25">
        <v>552</v>
      </c>
      <c r="Q25" s="25">
        <v>573</v>
      </c>
      <c r="R25" s="25">
        <v>584</v>
      </c>
      <c r="S25" s="25">
        <v>614</v>
      </c>
      <c r="T25" s="25">
        <v>730</v>
      </c>
      <c r="U25" s="25">
        <v>807</v>
      </c>
      <c r="V25" s="3"/>
      <c r="W25" s="3"/>
      <c r="X25" s="3"/>
      <c r="Y25" s="3"/>
      <c r="Z25" s="3"/>
    </row>
    <row r="26" spans="1:26" ht="15.75" customHeight="1" x14ac:dyDescent="0.2">
      <c r="A26" s="10" t="s">
        <v>48</v>
      </c>
      <c r="B26" s="34" t="s">
        <v>8</v>
      </c>
      <c r="C26" s="33"/>
      <c r="D26" s="35">
        <v>350</v>
      </c>
      <c r="E26" s="35">
        <v>500</v>
      </c>
      <c r="F26" s="35">
        <v>694</v>
      </c>
      <c r="G26" s="36"/>
      <c r="H26" s="38">
        <v>75</v>
      </c>
      <c r="I26" s="38">
        <v>72</v>
      </c>
      <c r="J26" s="38">
        <v>95</v>
      </c>
      <c r="K26" s="38">
        <v>108</v>
      </c>
      <c r="L26" s="38">
        <v>106</v>
      </c>
      <c r="M26" s="38">
        <v>113</v>
      </c>
      <c r="N26" s="25">
        <v>130</v>
      </c>
      <c r="O26" s="25">
        <v>151</v>
      </c>
      <c r="P26" s="25">
        <v>162</v>
      </c>
      <c r="Q26" s="25">
        <v>173</v>
      </c>
      <c r="R26" s="25">
        <v>171</v>
      </c>
      <c r="S26" s="25">
        <v>188</v>
      </c>
      <c r="T26" s="25">
        <v>155</v>
      </c>
      <c r="U26" s="25">
        <v>155</v>
      </c>
      <c r="V26" s="3"/>
      <c r="W26" s="3"/>
      <c r="X26" s="3"/>
      <c r="Y26" s="3"/>
      <c r="Z26" s="3"/>
    </row>
    <row r="27" spans="1:26" ht="15.75" customHeight="1" x14ac:dyDescent="0.2">
      <c r="A27" s="10" t="s">
        <v>49</v>
      </c>
      <c r="B27" s="34" t="s">
        <v>8</v>
      </c>
      <c r="C27" s="33"/>
      <c r="D27" s="35">
        <v>298</v>
      </c>
      <c r="E27" s="35">
        <v>416</v>
      </c>
      <c r="F27" s="35">
        <v>485</v>
      </c>
      <c r="G27" s="36"/>
      <c r="H27" s="38">
        <v>73</v>
      </c>
      <c r="I27" s="38">
        <v>63</v>
      </c>
      <c r="J27" s="38">
        <v>64</v>
      </c>
      <c r="K27" s="38">
        <v>99</v>
      </c>
      <c r="L27" s="38">
        <v>82</v>
      </c>
      <c r="M27" s="38">
        <v>104</v>
      </c>
      <c r="N27" s="25">
        <v>108</v>
      </c>
      <c r="O27" s="25">
        <v>122</v>
      </c>
      <c r="P27" s="25">
        <v>111</v>
      </c>
      <c r="Q27" s="25">
        <v>127</v>
      </c>
      <c r="R27" s="25">
        <v>126</v>
      </c>
      <c r="S27" s="25">
        <v>121</v>
      </c>
      <c r="T27" s="25">
        <v>155</v>
      </c>
      <c r="U27" s="25">
        <v>130</v>
      </c>
      <c r="V27" s="3"/>
      <c r="W27" s="3"/>
      <c r="X27" s="3"/>
      <c r="Y27" s="3"/>
      <c r="Z27" s="3"/>
    </row>
    <row r="28" spans="1:26" ht="15.75" customHeight="1" x14ac:dyDescent="0.2">
      <c r="A28" s="8"/>
      <c r="B28" s="27"/>
      <c r="C28" s="33"/>
      <c r="D28" s="35"/>
      <c r="E28" s="35"/>
      <c r="F28" s="35"/>
      <c r="G28" s="36"/>
      <c r="H28" s="60"/>
      <c r="I28" s="60"/>
      <c r="J28" s="60"/>
      <c r="K28" s="60"/>
      <c r="L28" s="60"/>
      <c r="M28" s="60"/>
      <c r="N28" s="61"/>
      <c r="O28" s="61"/>
      <c r="P28" s="61"/>
      <c r="Q28" s="25"/>
      <c r="R28" s="25"/>
      <c r="S28" s="25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9" t="s">
        <v>50</v>
      </c>
      <c r="B29" s="40" t="s">
        <v>8</v>
      </c>
      <c r="C29" s="33"/>
      <c r="D29" s="62">
        <v>-1655</v>
      </c>
      <c r="E29" s="62">
        <v>-1518</v>
      </c>
      <c r="F29" s="62">
        <v>-176</v>
      </c>
      <c r="G29" s="42"/>
      <c r="H29" s="63">
        <v>-321</v>
      </c>
      <c r="I29" s="63">
        <v>-427</v>
      </c>
      <c r="J29" s="63">
        <v>-488</v>
      </c>
      <c r="K29" s="63">
        <v>-420</v>
      </c>
      <c r="L29" s="63">
        <v>-332</v>
      </c>
      <c r="M29" s="63">
        <v>-426</v>
      </c>
      <c r="N29" s="64">
        <v>-393</v>
      </c>
      <c r="O29" s="64">
        <v>-368</v>
      </c>
      <c r="P29" s="64">
        <v>-275</v>
      </c>
      <c r="Q29" s="64">
        <v>-166</v>
      </c>
      <c r="R29" s="64">
        <v>31</v>
      </c>
      <c r="S29" s="64">
        <v>234</v>
      </c>
      <c r="T29" s="64">
        <v>84</v>
      </c>
      <c r="U29" s="64">
        <v>153</v>
      </c>
      <c r="V29" s="65"/>
      <c r="W29" s="3"/>
      <c r="X29" s="3"/>
      <c r="Y29" s="3"/>
      <c r="Z29" s="3"/>
    </row>
    <row r="30" spans="1:26" ht="15.75" customHeight="1" x14ac:dyDescent="0.2">
      <c r="A30" s="14" t="s">
        <v>51</v>
      </c>
      <c r="B30" s="45" t="s">
        <v>39</v>
      </c>
      <c r="C30" s="46"/>
      <c r="D30" s="55">
        <v>-0.59</v>
      </c>
      <c r="E30" s="55">
        <v>-0.30499999999999999</v>
      </c>
      <c r="F30" s="55">
        <v>-2.1976234129492081E-2</v>
      </c>
      <c r="G30" s="46"/>
      <c r="H30" s="56">
        <v>-0.58299999999999996</v>
      </c>
      <c r="I30" s="56">
        <v>-0.64300000000000002</v>
      </c>
      <c r="J30" s="56">
        <v>-0.63100000000000001</v>
      </c>
      <c r="K30" s="56">
        <v>-0.51500000000000001</v>
      </c>
      <c r="L30" s="56">
        <v>-0.373</v>
      </c>
      <c r="M30" s="56">
        <v>-0.39200000000000002</v>
      </c>
      <c r="N30" s="57">
        <v>-0.27</v>
      </c>
      <c r="O30" s="57">
        <v>-0.23899999999999999</v>
      </c>
      <c r="P30" s="57">
        <v>-0.16400000000000001</v>
      </c>
      <c r="Q30" s="57">
        <v>-8.6999999999999994E-2</v>
      </c>
      <c r="R30" s="57">
        <v>1.4999999999999999E-2</v>
      </c>
      <c r="S30" s="57">
        <v>0.1</v>
      </c>
      <c r="T30" s="57">
        <v>3.5999999999999997E-2</v>
      </c>
      <c r="U30" s="57">
        <v>6.0999999999999999E-2</v>
      </c>
      <c r="V30" s="1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16"/>
      <c r="I31" s="16"/>
      <c r="J31" s="16"/>
      <c r="K31" s="66"/>
      <c r="L31" s="16"/>
      <c r="M31" s="16"/>
      <c r="N31" s="16"/>
      <c r="O31" s="16"/>
      <c r="P31" s="16"/>
      <c r="Q31" s="16"/>
      <c r="R31" s="16"/>
      <c r="S31" s="67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4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68"/>
      <c r="B34" s="4"/>
      <c r="C34" s="3"/>
      <c r="D34" s="3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69"/>
      <c r="B35" s="4"/>
      <c r="C35" s="3"/>
      <c r="D35" s="3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showGridLines="0" workbookViewId="0">
      <pane xSplit="2" ySplit="3" topLeftCell="D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5" customWidth="1"/>
    <col min="2" max="2" width="12.6640625" customWidth="1"/>
    <col min="3" max="3" width="6.6640625" customWidth="1"/>
    <col min="4" max="5" width="15.1640625" customWidth="1"/>
    <col min="6" max="6" width="5.1640625" customWidth="1"/>
    <col min="7" max="14" width="8.83203125" customWidth="1"/>
    <col min="15" max="15" width="9.83203125" customWidth="1"/>
    <col min="16" max="16" width="9.1640625" customWidth="1"/>
    <col min="17" max="17" width="12.6640625" customWidth="1"/>
  </cols>
  <sheetData>
    <row r="1" spans="1:26" ht="15.75" customHeight="1" x14ac:dyDescent="0.2">
      <c r="A1" s="3"/>
      <c r="B1" s="4"/>
      <c r="C1" s="4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98" t="s">
        <v>52</v>
      </c>
      <c r="B2" s="5"/>
      <c r="C2" s="4"/>
      <c r="D2" s="100" t="s">
        <v>2</v>
      </c>
      <c r="E2" s="102"/>
      <c r="F2" s="4"/>
      <c r="G2" s="5" t="s">
        <v>3</v>
      </c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">
      <c r="A3" s="99"/>
      <c r="B3" s="7"/>
      <c r="C3" s="8"/>
      <c r="D3" s="9">
        <v>44621</v>
      </c>
      <c r="E3" s="9">
        <v>45016</v>
      </c>
      <c r="F3" s="8"/>
      <c r="G3" s="9">
        <v>44348</v>
      </c>
      <c r="H3" s="9">
        <v>44440</v>
      </c>
      <c r="I3" s="9">
        <v>44531</v>
      </c>
      <c r="J3" s="9">
        <v>44621</v>
      </c>
      <c r="K3" s="9">
        <v>44713</v>
      </c>
      <c r="L3" s="9">
        <v>44805</v>
      </c>
      <c r="M3" s="9">
        <v>44896</v>
      </c>
      <c r="N3" s="9">
        <v>45016</v>
      </c>
      <c r="O3" s="9">
        <v>45107</v>
      </c>
      <c r="P3" s="9">
        <v>45199</v>
      </c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33" t="s">
        <v>53</v>
      </c>
      <c r="B4" s="34" t="s">
        <v>8</v>
      </c>
      <c r="C4" s="70"/>
      <c r="D4" s="35">
        <v>1529</v>
      </c>
      <c r="E4" s="35">
        <v>2105</v>
      </c>
      <c r="F4" s="71"/>
      <c r="G4" s="72">
        <v>301</v>
      </c>
      <c r="H4" s="72">
        <v>354</v>
      </c>
      <c r="I4" s="72">
        <v>406</v>
      </c>
      <c r="J4" s="72">
        <v>469</v>
      </c>
      <c r="K4" s="72">
        <v>519</v>
      </c>
      <c r="L4" s="72">
        <v>549</v>
      </c>
      <c r="M4" s="72">
        <v>513</v>
      </c>
      <c r="N4" s="72">
        <v>524</v>
      </c>
      <c r="O4" s="72">
        <v>554</v>
      </c>
      <c r="P4" s="72">
        <v>579</v>
      </c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10" t="s">
        <v>54</v>
      </c>
      <c r="B5" s="34" t="s">
        <v>8</v>
      </c>
      <c r="C5" s="8"/>
      <c r="D5" s="35">
        <v>1892</v>
      </c>
      <c r="E5" s="35">
        <v>2739</v>
      </c>
      <c r="F5" s="17"/>
      <c r="G5" s="72">
        <v>334</v>
      </c>
      <c r="H5" s="72">
        <v>400</v>
      </c>
      <c r="I5" s="72">
        <v>586</v>
      </c>
      <c r="J5" s="72">
        <v>572</v>
      </c>
      <c r="K5" s="72">
        <v>557</v>
      </c>
      <c r="L5" s="72">
        <v>624</v>
      </c>
      <c r="M5" s="72">
        <v>640</v>
      </c>
      <c r="N5" s="72">
        <v>918</v>
      </c>
      <c r="O5" s="72">
        <v>842</v>
      </c>
      <c r="P5" s="72">
        <v>921</v>
      </c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10" t="s">
        <v>35</v>
      </c>
      <c r="B6" s="34" t="s">
        <v>8</v>
      </c>
      <c r="C6" s="8"/>
      <c r="D6" s="35">
        <v>0</v>
      </c>
      <c r="E6" s="35">
        <v>86</v>
      </c>
      <c r="F6" s="17"/>
      <c r="G6" s="72" t="s">
        <v>55</v>
      </c>
      <c r="H6" s="72" t="s">
        <v>55</v>
      </c>
      <c r="I6" s="72" t="s">
        <v>55</v>
      </c>
      <c r="J6" s="72" t="s">
        <v>55</v>
      </c>
      <c r="K6" s="72" t="s">
        <v>55</v>
      </c>
      <c r="L6" s="72">
        <v>15</v>
      </c>
      <c r="M6" s="72">
        <v>44</v>
      </c>
      <c r="N6" s="72">
        <v>25</v>
      </c>
      <c r="O6" s="72">
        <v>19</v>
      </c>
      <c r="P6" s="72">
        <v>24</v>
      </c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0" t="s">
        <v>56</v>
      </c>
      <c r="B7" s="73" t="s">
        <v>8</v>
      </c>
      <c r="C7" s="8"/>
      <c r="D7" s="41">
        <v>3421</v>
      </c>
      <c r="E7" s="74">
        <v>4928</v>
      </c>
      <c r="F7" s="17"/>
      <c r="G7" s="63">
        <v>635</v>
      </c>
      <c r="H7" s="63">
        <v>754</v>
      </c>
      <c r="I7" s="63">
        <v>992</v>
      </c>
      <c r="J7" s="63">
        <v>1041</v>
      </c>
      <c r="K7" s="63">
        <v>1078</v>
      </c>
      <c r="L7" s="63">
        <v>1188</v>
      </c>
      <c r="M7" s="63">
        <v>1197</v>
      </c>
      <c r="N7" s="64">
        <v>1467</v>
      </c>
      <c r="O7" s="64">
        <v>1414</v>
      </c>
      <c r="P7" s="64">
        <v>1524</v>
      </c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10"/>
      <c r="B8" s="34"/>
      <c r="C8" s="8"/>
      <c r="D8" s="75"/>
      <c r="E8" s="75"/>
      <c r="F8" s="17"/>
      <c r="G8" s="72"/>
      <c r="H8" s="72"/>
      <c r="I8" s="72"/>
      <c r="J8" s="72"/>
      <c r="K8" s="72"/>
      <c r="L8" s="72"/>
      <c r="M8" s="72"/>
      <c r="N8" s="72"/>
      <c r="O8" s="65"/>
      <c r="P8" s="65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10" t="s">
        <v>37</v>
      </c>
      <c r="B9" s="34" t="s">
        <v>8</v>
      </c>
      <c r="C9" s="8"/>
      <c r="D9" s="76">
        <v>-2754</v>
      </c>
      <c r="E9" s="76">
        <v>-2958</v>
      </c>
      <c r="F9" s="17"/>
      <c r="G9" s="72">
        <v>-527</v>
      </c>
      <c r="H9" s="72">
        <v>-670</v>
      </c>
      <c r="I9" s="72">
        <v>-783</v>
      </c>
      <c r="J9" s="72">
        <v>-774</v>
      </c>
      <c r="K9" s="72">
        <v>-694</v>
      </c>
      <c r="L9" s="72">
        <v>-746</v>
      </c>
      <c r="M9" s="72">
        <v>-738</v>
      </c>
      <c r="N9" s="72">
        <v>-780</v>
      </c>
      <c r="O9" s="72">
        <v>-767</v>
      </c>
      <c r="P9" s="72">
        <v>-817</v>
      </c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39" t="s">
        <v>57</v>
      </c>
      <c r="B10" s="73" t="s">
        <v>8</v>
      </c>
      <c r="C10" s="8"/>
      <c r="D10" s="74">
        <v>667</v>
      </c>
      <c r="E10" s="74">
        <v>1970</v>
      </c>
      <c r="F10" s="17"/>
      <c r="G10" s="63">
        <v>108</v>
      </c>
      <c r="H10" s="63">
        <v>84</v>
      </c>
      <c r="I10" s="63">
        <v>209</v>
      </c>
      <c r="J10" s="63">
        <v>266</v>
      </c>
      <c r="K10" s="63">
        <v>384</v>
      </c>
      <c r="L10" s="63">
        <v>443</v>
      </c>
      <c r="M10" s="63">
        <v>459</v>
      </c>
      <c r="N10" s="63">
        <v>687</v>
      </c>
      <c r="O10" s="63">
        <v>648</v>
      </c>
      <c r="P10" s="63">
        <v>707</v>
      </c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14"/>
      <c r="B11" s="4"/>
      <c r="C11" s="8"/>
      <c r="D11" s="77"/>
      <c r="E11" s="77"/>
      <c r="F11" s="17"/>
      <c r="G11" s="77"/>
      <c r="H11" s="77"/>
      <c r="I11" s="77"/>
      <c r="J11" s="77"/>
      <c r="K11" s="77"/>
      <c r="L11" s="77"/>
      <c r="M11" s="77"/>
      <c r="N11" s="77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3"/>
      <c r="B12" s="4"/>
      <c r="C12" s="3"/>
      <c r="D12" s="17"/>
      <c r="E12" s="17"/>
      <c r="F12" s="3"/>
      <c r="G12" s="17"/>
      <c r="H12" s="17"/>
      <c r="I12" s="17"/>
      <c r="J12" s="17"/>
      <c r="K12" s="17"/>
      <c r="L12" s="17"/>
      <c r="M12" s="17"/>
      <c r="N12" s="17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30" t="s">
        <v>58</v>
      </c>
      <c r="B13" s="4"/>
      <c r="C13" s="3"/>
      <c r="D13" s="78"/>
      <c r="E13" s="78"/>
      <c r="F13" s="3"/>
      <c r="G13" s="78"/>
      <c r="H13" s="78"/>
      <c r="I13" s="78"/>
      <c r="J13" s="78"/>
      <c r="K13" s="78"/>
      <c r="L13" s="78"/>
      <c r="M13" s="78"/>
      <c r="N13" s="7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79" t="s">
        <v>59</v>
      </c>
      <c r="B14" s="4"/>
      <c r="C14" s="3"/>
      <c r="D14" s="78"/>
      <c r="E14" s="78"/>
      <c r="F14" s="3"/>
      <c r="G14" s="78"/>
      <c r="H14" s="78"/>
      <c r="I14" s="78"/>
      <c r="J14" s="78"/>
      <c r="K14" s="78"/>
      <c r="L14" s="78"/>
      <c r="M14" s="78"/>
      <c r="N14" s="78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80" t="s">
        <v>60</v>
      </c>
      <c r="B15" s="4"/>
      <c r="C15" s="3"/>
      <c r="D15" s="17"/>
      <c r="E15" s="17"/>
      <c r="F15" s="3"/>
      <c r="G15" s="17"/>
      <c r="H15" s="17"/>
      <c r="I15" s="17"/>
      <c r="J15" s="17"/>
      <c r="K15" s="17"/>
      <c r="L15" s="17"/>
      <c r="M15" s="17"/>
      <c r="N15" s="17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3"/>
      <c r="B16" s="4"/>
      <c r="C16" s="3"/>
      <c r="D16" s="16"/>
      <c r="E16" s="1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81"/>
      <c r="B17" s="4"/>
      <c r="C17" s="3"/>
      <c r="D17" s="16"/>
      <c r="E17" s="1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3"/>
      <c r="B18" s="4"/>
      <c r="C18" s="3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19"/>
      <c r="B19" s="27"/>
      <c r="C19" s="3"/>
      <c r="D19" s="21"/>
      <c r="E19" s="21"/>
      <c r="F19" s="22"/>
      <c r="G19" s="24"/>
      <c r="H19" s="22"/>
      <c r="I19" s="22"/>
      <c r="J19" s="22"/>
      <c r="K19" s="22"/>
      <c r="L19" s="22"/>
      <c r="M19" s="22"/>
      <c r="N19" s="2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4"/>
      <c r="E20" s="24"/>
      <c r="F20" s="22"/>
      <c r="G20" s="22"/>
      <c r="H20" s="22"/>
      <c r="I20" s="22"/>
      <c r="J20" s="22"/>
      <c r="K20" s="22"/>
      <c r="L20" s="35"/>
      <c r="M20" s="22"/>
      <c r="N20" s="22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6"/>
      <c r="G21" s="26"/>
      <c r="H21" s="26"/>
      <c r="I21" s="26"/>
      <c r="J21" s="26"/>
      <c r="K21" s="26"/>
      <c r="L21" s="35"/>
      <c r="M21" s="26"/>
      <c r="N21" s="26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25"/>
      <c r="E22" s="25"/>
      <c r="F22" s="26"/>
      <c r="G22" s="26"/>
      <c r="H22" s="26"/>
      <c r="I22" s="26"/>
      <c r="J22" s="26"/>
      <c r="K22" s="26"/>
      <c r="L22" s="35"/>
      <c r="M22" s="26"/>
      <c r="N22" s="26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4"/>
      <c r="C23" s="3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8"/>
      <c r="B24" s="27"/>
      <c r="C24" s="3"/>
      <c r="D24" s="82"/>
      <c r="E24" s="8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3"/>
      <c r="G25" s="78"/>
      <c r="H25" s="78"/>
      <c r="I25" s="78"/>
      <c r="J25" s="78"/>
      <c r="K25" s="78"/>
      <c r="L25" s="78"/>
      <c r="M25" s="78"/>
      <c r="N25" s="78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3"/>
      <c r="G26" s="78"/>
      <c r="H26" s="78"/>
      <c r="I26" s="78"/>
      <c r="J26" s="78"/>
      <c r="K26" s="78"/>
      <c r="L26" s="78"/>
      <c r="M26" s="78"/>
      <c r="N26" s="78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3"/>
      <c r="G27" s="78"/>
      <c r="H27" s="78"/>
      <c r="I27" s="78"/>
      <c r="J27" s="78"/>
      <c r="K27" s="78"/>
      <c r="L27" s="78"/>
      <c r="M27" s="78"/>
      <c r="N27" s="78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4"/>
      <c r="C28" s="3"/>
      <c r="D28" s="78"/>
      <c r="E28" s="78"/>
      <c r="F28" s="3"/>
      <c r="G28" s="78"/>
      <c r="H28" s="78"/>
      <c r="I28" s="78"/>
      <c r="J28" s="78"/>
      <c r="K28" s="78"/>
      <c r="L28" s="78"/>
      <c r="M28" s="78"/>
      <c r="N28" s="78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8"/>
      <c r="B29" s="27"/>
      <c r="C29" s="3"/>
      <c r="D29" s="28"/>
      <c r="E29" s="28"/>
      <c r="F29" s="3"/>
      <c r="G29" s="28"/>
      <c r="H29" s="28"/>
      <c r="I29" s="28"/>
      <c r="J29" s="28"/>
      <c r="K29" s="28"/>
      <c r="L29" s="28"/>
      <c r="M29" s="28"/>
      <c r="N29" s="28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3"/>
      <c r="G30" s="16"/>
      <c r="H30" s="16"/>
      <c r="I30" s="16"/>
      <c r="J30" s="16"/>
      <c r="K30" s="16"/>
      <c r="L30" s="16"/>
      <c r="M30" s="16"/>
      <c r="N30" s="16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3"/>
      <c r="G31" s="16"/>
      <c r="H31" s="16"/>
      <c r="I31" s="16"/>
      <c r="J31" s="16"/>
      <c r="K31" s="16"/>
      <c r="L31" s="16"/>
      <c r="M31" s="16"/>
      <c r="N31" s="16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16"/>
      <c r="E32" s="16"/>
      <c r="F32" s="3"/>
      <c r="G32" s="16"/>
      <c r="H32" s="16"/>
      <c r="I32" s="16"/>
      <c r="J32" s="16"/>
      <c r="K32" s="16"/>
      <c r="L32" s="16"/>
      <c r="M32" s="16"/>
      <c r="N32" s="1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3"/>
      <c r="G33" s="4"/>
      <c r="H33" s="4"/>
      <c r="I33" s="4"/>
      <c r="J33" s="4"/>
      <c r="K33" s="4"/>
      <c r="L33" s="4"/>
      <c r="M33" s="4"/>
      <c r="N33" s="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3"/>
      <c r="G34" s="4"/>
      <c r="H34" s="4"/>
      <c r="I34" s="4"/>
      <c r="J34" s="4"/>
      <c r="K34" s="4"/>
      <c r="L34" s="4"/>
      <c r="M34" s="4"/>
      <c r="N34" s="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4"/>
      <c r="H35" s="4"/>
      <c r="I35" s="4"/>
      <c r="J35" s="4"/>
      <c r="K35" s="4"/>
      <c r="L35" s="4"/>
      <c r="M35" s="4"/>
      <c r="N35" s="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4"/>
      <c r="H36" s="4"/>
      <c r="I36" s="4"/>
      <c r="J36" s="4"/>
      <c r="K36" s="4"/>
      <c r="L36" s="4"/>
      <c r="M36" s="4"/>
      <c r="N36" s="4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4"/>
      <c r="H37" s="4"/>
      <c r="I37" s="4"/>
      <c r="J37" s="4"/>
      <c r="K37" s="4"/>
      <c r="L37" s="4"/>
      <c r="M37" s="4"/>
      <c r="N37" s="4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4"/>
      <c r="H38" s="4"/>
      <c r="I38" s="4"/>
      <c r="J38" s="4"/>
      <c r="K38" s="4"/>
      <c r="L38" s="4"/>
      <c r="M38" s="4"/>
      <c r="N38" s="4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4"/>
      <c r="H39" s="4"/>
      <c r="I39" s="4"/>
      <c r="J39" s="4"/>
      <c r="K39" s="4"/>
      <c r="L39" s="4"/>
      <c r="M39" s="4"/>
      <c r="N39" s="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4"/>
      <c r="H40" s="4"/>
      <c r="I40" s="4"/>
      <c r="J40" s="4"/>
      <c r="K40" s="4"/>
      <c r="L40" s="4"/>
      <c r="M40" s="4"/>
      <c r="N40" s="4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4"/>
      <c r="H41" s="4"/>
      <c r="I41" s="4"/>
      <c r="J41" s="4"/>
      <c r="K41" s="4"/>
      <c r="L41" s="4"/>
      <c r="M41" s="4"/>
      <c r="N41" s="4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4"/>
      <c r="H42" s="4"/>
      <c r="I42" s="4"/>
      <c r="J42" s="4"/>
      <c r="K42" s="4"/>
      <c r="L42" s="4"/>
      <c r="M42" s="4"/>
      <c r="N42" s="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4"/>
      <c r="H43" s="4"/>
      <c r="I43" s="4"/>
      <c r="J43" s="4"/>
      <c r="K43" s="4"/>
      <c r="L43" s="4"/>
      <c r="M43" s="4"/>
      <c r="N43" s="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4"/>
      <c r="H44" s="4"/>
      <c r="I44" s="4"/>
      <c r="J44" s="4"/>
      <c r="K44" s="4"/>
      <c r="L44" s="4"/>
      <c r="M44" s="4"/>
      <c r="N44" s="4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4"/>
      <c r="H45" s="4"/>
      <c r="I45" s="4"/>
      <c r="J45" s="4"/>
      <c r="K45" s="4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4"/>
      <c r="H46" s="4"/>
      <c r="I46" s="4"/>
      <c r="J46" s="4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4"/>
      <c r="H47" s="4"/>
      <c r="I47" s="4"/>
      <c r="J47" s="4"/>
      <c r="K47" s="4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4"/>
      <c r="H48" s="4"/>
      <c r="I48" s="4"/>
      <c r="J48" s="4"/>
      <c r="K48" s="4"/>
      <c r="L48" s="4"/>
      <c r="M48" s="4"/>
      <c r="N48" s="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4"/>
      <c r="H49" s="4"/>
      <c r="I49" s="4"/>
      <c r="J49" s="4"/>
      <c r="K49" s="4"/>
      <c r="L49" s="4"/>
      <c r="M49" s="4"/>
      <c r="N49" s="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4"/>
      <c r="H50" s="4"/>
      <c r="I50" s="4"/>
      <c r="J50" s="4"/>
      <c r="K50" s="4"/>
      <c r="L50" s="4"/>
      <c r="M50" s="4"/>
      <c r="N50" s="4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4"/>
      <c r="H51" s="4"/>
      <c r="I51" s="4"/>
      <c r="J51" s="4"/>
      <c r="K51" s="4"/>
      <c r="L51" s="4"/>
      <c r="M51" s="4"/>
      <c r="N51" s="4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4"/>
      <c r="H52" s="4"/>
      <c r="I52" s="4"/>
      <c r="J52" s="4"/>
      <c r="K52" s="4"/>
      <c r="L52" s="4"/>
      <c r="M52" s="4"/>
      <c r="N52" s="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4"/>
      <c r="H53" s="4"/>
      <c r="I53" s="4"/>
      <c r="J53" s="4"/>
      <c r="K53" s="4"/>
      <c r="L53" s="4"/>
      <c r="M53" s="4"/>
      <c r="N53" s="4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4"/>
      <c r="H54" s="4"/>
      <c r="I54" s="4"/>
      <c r="J54" s="4"/>
      <c r="K54" s="4"/>
      <c r="L54" s="4"/>
      <c r="M54" s="4"/>
      <c r="N54" s="4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4"/>
      <c r="H55" s="4"/>
      <c r="I55" s="4"/>
      <c r="J55" s="4"/>
      <c r="K55" s="4"/>
      <c r="L55" s="4"/>
      <c r="M55" s="4"/>
      <c r="N55" s="4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4"/>
      <c r="H56" s="4"/>
      <c r="I56" s="4"/>
      <c r="J56" s="4"/>
      <c r="K56" s="4"/>
      <c r="L56" s="4"/>
      <c r="M56" s="4"/>
      <c r="N56" s="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4"/>
      <c r="H57" s="4"/>
      <c r="I57" s="4"/>
      <c r="J57" s="4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4"/>
      <c r="H58" s="4"/>
      <c r="I58" s="4"/>
      <c r="J58" s="4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4"/>
      <c r="H59" s="4"/>
      <c r="I59" s="4"/>
      <c r="J59" s="4"/>
      <c r="K59" s="4"/>
      <c r="L59" s="4"/>
      <c r="M59" s="4"/>
      <c r="N59" s="4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4"/>
      <c r="H60" s="4"/>
      <c r="I60" s="4"/>
      <c r="J60" s="4"/>
      <c r="K60" s="4"/>
      <c r="L60" s="4"/>
      <c r="M60" s="4"/>
      <c r="N60" s="4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4"/>
      <c r="H61" s="4"/>
      <c r="I61" s="4"/>
      <c r="J61" s="4"/>
      <c r="K61" s="4"/>
      <c r="L61" s="4"/>
      <c r="M61" s="4"/>
      <c r="N61" s="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4"/>
      <c r="H62" s="4"/>
      <c r="I62" s="4"/>
      <c r="J62" s="4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4"/>
      <c r="H63" s="4"/>
      <c r="I63" s="4"/>
      <c r="J63" s="4"/>
      <c r="K63" s="4"/>
      <c r="L63" s="4"/>
      <c r="M63" s="4"/>
      <c r="N63" s="4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4"/>
      <c r="H64" s="4"/>
      <c r="I64" s="4"/>
      <c r="J64" s="4"/>
      <c r="K64" s="4"/>
      <c r="L64" s="4"/>
      <c r="M64" s="4"/>
      <c r="N64" s="4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4"/>
      <c r="H65" s="4"/>
      <c r="I65" s="4"/>
      <c r="J65" s="4"/>
      <c r="K65" s="4"/>
      <c r="L65" s="4"/>
      <c r="M65" s="4"/>
      <c r="N65" s="4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4"/>
      <c r="H66" s="4"/>
      <c r="I66" s="4"/>
      <c r="J66" s="4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4"/>
      <c r="H67" s="4"/>
      <c r="I67" s="4"/>
      <c r="J67" s="4"/>
      <c r="K67" s="4"/>
      <c r="L67" s="4"/>
      <c r="M67" s="4"/>
      <c r="N67" s="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4"/>
      <c r="H68" s="4"/>
      <c r="I68" s="4"/>
      <c r="J68" s="4"/>
      <c r="K68" s="4"/>
      <c r="L68" s="4"/>
      <c r="M68" s="4"/>
      <c r="N68" s="4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4"/>
      <c r="H69" s="4"/>
      <c r="I69" s="4"/>
      <c r="J69" s="4"/>
      <c r="K69" s="4"/>
      <c r="L69" s="4"/>
      <c r="M69" s="4"/>
      <c r="N69" s="4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4"/>
      <c r="H70" s="4"/>
      <c r="I70" s="4"/>
      <c r="J70" s="4"/>
      <c r="K70" s="4"/>
      <c r="L70" s="4"/>
      <c r="M70" s="4"/>
      <c r="N70" s="4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4"/>
      <c r="H71" s="4"/>
      <c r="I71" s="4"/>
      <c r="J71" s="4"/>
      <c r="K71" s="4"/>
      <c r="L71" s="4"/>
      <c r="M71" s="4"/>
      <c r="N71" s="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4"/>
      <c r="H72" s="4"/>
      <c r="I72" s="4"/>
      <c r="J72" s="4"/>
      <c r="K72" s="4"/>
      <c r="L72" s="4"/>
      <c r="M72" s="4"/>
      <c r="N72" s="4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4"/>
      <c r="H73" s="4"/>
      <c r="I73" s="4"/>
      <c r="J73" s="4"/>
      <c r="K73" s="4"/>
      <c r="L73" s="4"/>
      <c r="M73" s="4"/>
      <c r="N73" s="4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4"/>
      <c r="H74" s="4"/>
      <c r="I74" s="4"/>
      <c r="J74" s="4"/>
      <c r="K74" s="4"/>
      <c r="L74" s="4"/>
      <c r="M74" s="4"/>
      <c r="N74" s="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4"/>
      <c r="H75" s="4"/>
      <c r="I75" s="4"/>
      <c r="J75" s="4"/>
      <c r="K75" s="4"/>
      <c r="L75" s="4"/>
      <c r="M75" s="4"/>
      <c r="N75" s="4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4"/>
      <c r="H76" s="4"/>
      <c r="I76" s="4"/>
      <c r="J76" s="4"/>
      <c r="K76" s="4"/>
      <c r="L76" s="4"/>
      <c r="M76" s="4"/>
      <c r="N76" s="4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4"/>
      <c r="H77" s="4"/>
      <c r="I77" s="4"/>
      <c r="J77" s="4"/>
      <c r="K77" s="4"/>
      <c r="L77" s="4"/>
      <c r="M77" s="4"/>
      <c r="N77" s="4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4"/>
      <c r="H78" s="4"/>
      <c r="I78" s="4"/>
      <c r="J78" s="4"/>
      <c r="K78" s="4"/>
      <c r="L78" s="4"/>
      <c r="M78" s="4"/>
      <c r="N78" s="4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4"/>
      <c r="H79" s="4"/>
      <c r="I79" s="4"/>
      <c r="J79" s="4"/>
      <c r="K79" s="4"/>
      <c r="L79" s="4"/>
      <c r="M79" s="4"/>
      <c r="N79" s="4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4"/>
      <c r="H80" s="4"/>
      <c r="I80" s="4"/>
      <c r="J80" s="4"/>
      <c r="K80" s="4"/>
      <c r="L80" s="4"/>
      <c r="M80" s="4"/>
      <c r="N80" s="4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4"/>
      <c r="H81" s="4"/>
      <c r="I81" s="4"/>
      <c r="J81" s="4"/>
      <c r="K81" s="4"/>
      <c r="L81" s="4"/>
      <c r="M81" s="4"/>
      <c r="N81" s="4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4"/>
      <c r="H82" s="4"/>
      <c r="I82" s="4"/>
      <c r="J82" s="4"/>
      <c r="K82" s="4"/>
      <c r="L82" s="4"/>
      <c r="M82" s="4"/>
      <c r="N82" s="4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4"/>
      <c r="H83" s="4"/>
      <c r="I83" s="4"/>
      <c r="J83" s="4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4"/>
      <c r="H84" s="4"/>
      <c r="I84" s="4"/>
      <c r="J84" s="4"/>
      <c r="K84" s="4"/>
      <c r="L84" s="4"/>
      <c r="M84" s="4"/>
      <c r="N84" s="4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4"/>
      <c r="H85" s="4"/>
      <c r="I85" s="4"/>
      <c r="J85" s="4"/>
      <c r="K85" s="4"/>
      <c r="L85" s="4"/>
      <c r="M85" s="4"/>
      <c r="N85" s="4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4"/>
      <c r="H86" s="4"/>
      <c r="I86" s="4"/>
      <c r="J86" s="4"/>
      <c r="K86" s="4"/>
      <c r="L86" s="4"/>
      <c r="M86" s="4"/>
      <c r="N86" s="4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4"/>
      <c r="H87" s="4"/>
      <c r="I87" s="4"/>
      <c r="J87" s="4"/>
      <c r="K87" s="4"/>
      <c r="L87" s="4"/>
      <c r="M87" s="4"/>
      <c r="N87" s="4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4"/>
      <c r="H88" s="4"/>
      <c r="I88" s="4"/>
      <c r="J88" s="4"/>
      <c r="K88" s="4"/>
      <c r="L88" s="4"/>
      <c r="M88" s="4"/>
      <c r="N88" s="4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4"/>
      <c r="H89" s="4"/>
      <c r="I89" s="4"/>
      <c r="J89" s="4"/>
      <c r="K89" s="4"/>
      <c r="L89" s="4"/>
      <c r="M89" s="4"/>
      <c r="N89" s="4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4"/>
      <c r="H90" s="4"/>
      <c r="I90" s="4"/>
      <c r="J90" s="4"/>
      <c r="K90" s="4"/>
      <c r="L90" s="4"/>
      <c r="M90" s="4"/>
      <c r="N90" s="4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4"/>
      <c r="H91" s="4"/>
      <c r="I91" s="4"/>
      <c r="J91" s="4"/>
      <c r="K91" s="4"/>
      <c r="L91" s="4"/>
      <c r="M91" s="4"/>
      <c r="N91" s="4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4"/>
      <c r="H92" s="4"/>
      <c r="I92" s="4"/>
      <c r="J92" s="4"/>
      <c r="K92" s="4"/>
      <c r="L92" s="4"/>
      <c r="M92" s="4"/>
      <c r="N92" s="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4"/>
      <c r="H93" s="4"/>
      <c r="I93" s="4"/>
      <c r="J93" s="4"/>
      <c r="K93" s="4"/>
      <c r="L93" s="4"/>
      <c r="M93" s="4"/>
      <c r="N93" s="4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4"/>
      <c r="H94" s="4"/>
      <c r="I94" s="4"/>
      <c r="J94" s="4"/>
      <c r="K94" s="4"/>
      <c r="L94" s="4"/>
      <c r="M94" s="4"/>
      <c r="N94" s="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4"/>
      <c r="H95" s="4"/>
      <c r="I95" s="4"/>
      <c r="J95" s="4"/>
      <c r="K95" s="4"/>
      <c r="L95" s="4"/>
      <c r="M95" s="4"/>
      <c r="N95" s="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4"/>
      <c r="H96" s="4"/>
      <c r="I96" s="4"/>
      <c r="J96" s="4"/>
      <c r="K96" s="4"/>
      <c r="L96" s="4"/>
      <c r="M96" s="4"/>
      <c r="N96" s="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4"/>
      <c r="H97" s="4"/>
      <c r="I97" s="4"/>
      <c r="J97" s="4"/>
      <c r="K97" s="4"/>
      <c r="L97" s="4"/>
      <c r="M97" s="4"/>
      <c r="N97" s="4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4"/>
      <c r="H98" s="4"/>
      <c r="I98" s="4"/>
      <c r="J98" s="4"/>
      <c r="K98" s="4"/>
      <c r="L98" s="4"/>
      <c r="M98" s="4"/>
      <c r="N98" s="4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4"/>
      <c r="H99" s="4"/>
      <c r="I99" s="4"/>
      <c r="J99" s="4"/>
      <c r="K99" s="4"/>
      <c r="L99" s="4"/>
      <c r="M99" s="4"/>
      <c r="N99" s="4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4"/>
      <c r="H100" s="4"/>
      <c r="I100" s="4"/>
      <c r="J100" s="4"/>
      <c r="K100" s="4"/>
      <c r="L100" s="4"/>
      <c r="M100" s="4"/>
      <c r="N100" s="4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4"/>
      <c r="H101" s="4"/>
      <c r="I101" s="4"/>
      <c r="J101" s="4"/>
      <c r="K101" s="4"/>
      <c r="L101" s="4"/>
      <c r="M101" s="4"/>
      <c r="N101" s="4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4"/>
      <c r="H102" s="4"/>
      <c r="I102" s="4"/>
      <c r="J102" s="4"/>
      <c r="K102" s="4"/>
      <c r="L102" s="4"/>
      <c r="M102" s="4"/>
      <c r="N102" s="4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4"/>
      <c r="H103" s="4"/>
      <c r="I103" s="4"/>
      <c r="J103" s="4"/>
      <c r="K103" s="4"/>
      <c r="L103" s="4"/>
      <c r="M103" s="4"/>
      <c r="N103" s="4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4"/>
      <c r="H104" s="4"/>
      <c r="I104" s="4"/>
      <c r="J104" s="4"/>
      <c r="K104" s="4"/>
      <c r="L104" s="4"/>
      <c r="M104" s="4"/>
      <c r="N104" s="4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4"/>
      <c r="H105" s="4"/>
      <c r="I105" s="4"/>
      <c r="J105" s="4"/>
      <c r="K105" s="4"/>
      <c r="L105" s="4"/>
      <c r="M105" s="4"/>
      <c r="N105" s="4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4"/>
      <c r="H106" s="4"/>
      <c r="I106" s="4"/>
      <c r="J106" s="4"/>
      <c r="K106" s="4"/>
      <c r="L106" s="4"/>
      <c r="M106" s="4"/>
      <c r="N106" s="4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4"/>
      <c r="H107" s="4"/>
      <c r="I107" s="4"/>
      <c r="J107" s="4"/>
      <c r="K107" s="4"/>
      <c r="L107" s="4"/>
      <c r="M107" s="4"/>
      <c r="N107" s="4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4"/>
      <c r="H108" s="4"/>
      <c r="I108" s="4"/>
      <c r="J108" s="4"/>
      <c r="K108" s="4"/>
      <c r="L108" s="4"/>
      <c r="M108" s="4"/>
      <c r="N108" s="4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4"/>
      <c r="H109" s="4"/>
      <c r="I109" s="4"/>
      <c r="J109" s="4"/>
      <c r="K109" s="4"/>
      <c r="L109" s="4"/>
      <c r="M109" s="4"/>
      <c r="N109" s="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4"/>
      <c r="H110" s="4"/>
      <c r="I110" s="4"/>
      <c r="J110" s="4"/>
      <c r="K110" s="4"/>
      <c r="L110" s="4"/>
      <c r="M110" s="4"/>
      <c r="N110" s="4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4"/>
      <c r="H111" s="4"/>
      <c r="I111" s="4"/>
      <c r="J111" s="4"/>
      <c r="K111" s="4"/>
      <c r="L111" s="4"/>
      <c r="M111" s="4"/>
      <c r="N111" s="4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4"/>
      <c r="H112" s="4"/>
      <c r="I112" s="4"/>
      <c r="J112" s="4"/>
      <c r="K112" s="4"/>
      <c r="L112" s="4"/>
      <c r="M112" s="4"/>
      <c r="N112" s="4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4"/>
      <c r="H113" s="4"/>
      <c r="I113" s="4"/>
      <c r="J113" s="4"/>
      <c r="K113" s="4"/>
      <c r="L113" s="4"/>
      <c r="M113" s="4"/>
      <c r="N113" s="4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4"/>
      <c r="H114" s="4"/>
      <c r="I114" s="4"/>
      <c r="J114" s="4"/>
      <c r="K114" s="4"/>
      <c r="L114" s="4"/>
      <c r="M114" s="4"/>
      <c r="N114" s="4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4"/>
      <c r="H115" s="4"/>
      <c r="I115" s="4"/>
      <c r="J115" s="4"/>
      <c r="K115" s="4"/>
      <c r="L115" s="4"/>
      <c r="M115" s="4"/>
      <c r="N115" s="4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4"/>
      <c r="H116" s="4"/>
      <c r="I116" s="4"/>
      <c r="J116" s="4"/>
      <c r="K116" s="4"/>
      <c r="L116" s="4"/>
      <c r="M116" s="4"/>
      <c r="N116" s="4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4"/>
      <c r="H117" s="4"/>
      <c r="I117" s="4"/>
      <c r="J117" s="4"/>
      <c r="K117" s="4"/>
      <c r="L117" s="4"/>
      <c r="M117" s="4"/>
      <c r="N117" s="4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4"/>
      <c r="H118" s="4"/>
      <c r="I118" s="4"/>
      <c r="J118" s="4"/>
      <c r="K118" s="4"/>
      <c r="L118" s="4"/>
      <c r="M118" s="4"/>
      <c r="N118" s="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4"/>
      <c r="H119" s="4"/>
      <c r="I119" s="4"/>
      <c r="J119" s="4"/>
      <c r="K119" s="4"/>
      <c r="L119" s="4"/>
      <c r="M119" s="4"/>
      <c r="N119" s="4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4"/>
      <c r="H120" s="4"/>
      <c r="I120" s="4"/>
      <c r="J120" s="4"/>
      <c r="K120" s="4"/>
      <c r="L120" s="4"/>
      <c r="M120" s="4"/>
      <c r="N120" s="4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4"/>
      <c r="H121" s="4"/>
      <c r="I121" s="4"/>
      <c r="J121" s="4"/>
      <c r="K121" s="4"/>
      <c r="L121" s="4"/>
      <c r="M121" s="4"/>
      <c r="N121" s="4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4"/>
      <c r="H122" s="4"/>
      <c r="I122" s="4"/>
      <c r="J122" s="4"/>
      <c r="K122" s="4"/>
      <c r="L122" s="4"/>
      <c r="M122" s="4"/>
      <c r="N122" s="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4"/>
      <c r="H123" s="4"/>
      <c r="I123" s="4"/>
      <c r="J123" s="4"/>
      <c r="K123" s="4"/>
      <c r="L123" s="4"/>
      <c r="M123" s="4"/>
      <c r="N123" s="4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4"/>
      <c r="H124" s="4"/>
      <c r="I124" s="4"/>
      <c r="J124" s="4"/>
      <c r="K124" s="4"/>
      <c r="L124" s="4"/>
      <c r="M124" s="4"/>
      <c r="N124" s="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4"/>
      <c r="H125" s="4"/>
      <c r="I125" s="4"/>
      <c r="J125" s="4"/>
      <c r="K125" s="4"/>
      <c r="L125" s="4"/>
      <c r="M125" s="4"/>
      <c r="N125" s="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4"/>
      <c r="H126" s="4"/>
      <c r="I126" s="4"/>
      <c r="J126" s="4"/>
      <c r="K126" s="4"/>
      <c r="L126" s="4"/>
      <c r="M126" s="4"/>
      <c r="N126" s="4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4"/>
      <c r="H127" s="4"/>
      <c r="I127" s="4"/>
      <c r="J127" s="4"/>
      <c r="K127" s="4"/>
      <c r="L127" s="4"/>
      <c r="M127" s="4"/>
      <c r="N127" s="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4"/>
      <c r="H128" s="4"/>
      <c r="I128" s="4"/>
      <c r="J128" s="4"/>
      <c r="K128" s="4"/>
      <c r="L128" s="4"/>
      <c r="M128" s="4"/>
      <c r="N128" s="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4"/>
      <c r="H129" s="4"/>
      <c r="I129" s="4"/>
      <c r="J129" s="4"/>
      <c r="K129" s="4"/>
      <c r="L129" s="4"/>
      <c r="M129" s="4"/>
      <c r="N129" s="4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4"/>
      <c r="H130" s="4"/>
      <c r="I130" s="4"/>
      <c r="J130" s="4"/>
      <c r="K130" s="4"/>
      <c r="L130" s="4"/>
      <c r="M130" s="4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4"/>
      <c r="H131" s="4"/>
      <c r="I131" s="4"/>
      <c r="J131" s="4"/>
      <c r="K131" s="4"/>
      <c r="L131" s="4"/>
      <c r="M131" s="4"/>
      <c r="N131" s="4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4"/>
      <c r="H132" s="4"/>
      <c r="I132" s="4"/>
      <c r="J132" s="4"/>
      <c r="K132" s="4"/>
      <c r="L132" s="4"/>
      <c r="M132" s="4"/>
      <c r="N132" s="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4"/>
      <c r="H133" s="4"/>
      <c r="I133" s="4"/>
      <c r="J133" s="4"/>
      <c r="K133" s="4"/>
      <c r="L133" s="4"/>
      <c r="M133" s="4"/>
      <c r="N133" s="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4"/>
      <c r="H134" s="4"/>
      <c r="I134" s="4"/>
      <c r="J134" s="4"/>
      <c r="K134" s="4"/>
      <c r="L134" s="4"/>
      <c r="M134" s="4"/>
      <c r="N134" s="4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4"/>
      <c r="H135" s="4"/>
      <c r="I135" s="4"/>
      <c r="J135" s="4"/>
      <c r="K135" s="4"/>
      <c r="L135" s="4"/>
      <c r="M135" s="4"/>
      <c r="N135" s="4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4"/>
      <c r="H136" s="4"/>
      <c r="I136" s="4"/>
      <c r="J136" s="4"/>
      <c r="K136" s="4"/>
      <c r="L136" s="4"/>
      <c r="M136" s="4"/>
      <c r="N136" s="4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4"/>
      <c r="H137" s="4"/>
      <c r="I137" s="4"/>
      <c r="J137" s="4"/>
      <c r="K137" s="4"/>
      <c r="L137" s="4"/>
      <c r="M137" s="4"/>
      <c r="N137" s="4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4"/>
      <c r="H138" s="4"/>
      <c r="I138" s="4"/>
      <c r="J138" s="4"/>
      <c r="K138" s="4"/>
      <c r="L138" s="4"/>
      <c r="M138" s="4"/>
      <c r="N138" s="4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4"/>
      <c r="H139" s="4"/>
      <c r="I139" s="4"/>
      <c r="J139" s="4"/>
      <c r="K139" s="4"/>
      <c r="L139" s="4"/>
      <c r="M139" s="4"/>
      <c r="N139" s="4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4"/>
      <c r="H140" s="4"/>
      <c r="I140" s="4"/>
      <c r="J140" s="4"/>
      <c r="K140" s="4"/>
      <c r="L140" s="4"/>
      <c r="M140" s="4"/>
      <c r="N140" s="4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4"/>
      <c r="H141" s="4"/>
      <c r="I141" s="4"/>
      <c r="J141" s="4"/>
      <c r="K141" s="4"/>
      <c r="L141" s="4"/>
      <c r="M141" s="4"/>
      <c r="N141" s="4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4"/>
      <c r="H142" s="4"/>
      <c r="I142" s="4"/>
      <c r="J142" s="4"/>
      <c r="K142" s="4"/>
      <c r="L142" s="4"/>
      <c r="M142" s="4"/>
      <c r="N142" s="4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4"/>
      <c r="H143" s="4"/>
      <c r="I143" s="4"/>
      <c r="J143" s="4"/>
      <c r="K143" s="4"/>
      <c r="L143" s="4"/>
      <c r="M143" s="4"/>
      <c r="N143" s="4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4"/>
      <c r="H144" s="4"/>
      <c r="I144" s="4"/>
      <c r="J144" s="4"/>
      <c r="K144" s="4"/>
      <c r="L144" s="4"/>
      <c r="M144" s="4"/>
      <c r="N144" s="4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4"/>
      <c r="H145" s="4"/>
      <c r="I145" s="4"/>
      <c r="J145" s="4"/>
      <c r="K145" s="4"/>
      <c r="L145" s="4"/>
      <c r="M145" s="4"/>
      <c r="N145" s="4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4"/>
      <c r="H146" s="4"/>
      <c r="I146" s="4"/>
      <c r="J146" s="4"/>
      <c r="K146" s="4"/>
      <c r="L146" s="4"/>
      <c r="M146" s="4"/>
      <c r="N146" s="4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4"/>
      <c r="H147" s="4"/>
      <c r="I147" s="4"/>
      <c r="J147" s="4"/>
      <c r="K147" s="4"/>
      <c r="L147" s="4"/>
      <c r="M147" s="4"/>
      <c r="N147" s="4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4"/>
      <c r="H148" s="4"/>
      <c r="I148" s="4"/>
      <c r="J148" s="4"/>
      <c r="K148" s="4"/>
      <c r="L148" s="4"/>
      <c r="M148" s="4"/>
      <c r="N148" s="4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4"/>
      <c r="H149" s="4"/>
      <c r="I149" s="4"/>
      <c r="J149" s="4"/>
      <c r="K149" s="4"/>
      <c r="L149" s="4"/>
      <c r="M149" s="4"/>
      <c r="N149" s="4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4"/>
      <c r="H150" s="4"/>
      <c r="I150" s="4"/>
      <c r="J150" s="4"/>
      <c r="K150" s="4"/>
      <c r="L150" s="4"/>
      <c r="M150" s="4"/>
      <c r="N150" s="4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4"/>
      <c r="H151" s="4"/>
      <c r="I151" s="4"/>
      <c r="J151" s="4"/>
      <c r="K151" s="4"/>
      <c r="L151" s="4"/>
      <c r="M151" s="4"/>
      <c r="N151" s="4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4"/>
      <c r="H152" s="4"/>
      <c r="I152" s="4"/>
      <c r="J152" s="4"/>
      <c r="K152" s="4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4"/>
      <c r="H153" s="4"/>
      <c r="I153" s="4"/>
      <c r="J153" s="4"/>
      <c r="K153" s="4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4"/>
      <c r="H154" s="4"/>
      <c r="I154" s="4"/>
      <c r="J154" s="4"/>
      <c r="K154" s="4"/>
      <c r="L154" s="4"/>
      <c r="M154" s="4"/>
      <c r="N154" s="4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4"/>
      <c r="H155" s="4"/>
      <c r="I155" s="4"/>
      <c r="J155" s="4"/>
      <c r="K155" s="4"/>
      <c r="L155" s="4"/>
      <c r="M155" s="4"/>
      <c r="N155" s="4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4"/>
      <c r="H156" s="4"/>
      <c r="I156" s="4"/>
      <c r="J156" s="4"/>
      <c r="K156" s="4"/>
      <c r="L156" s="4"/>
      <c r="M156" s="4"/>
      <c r="N156" s="4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4"/>
      <c r="H157" s="4"/>
      <c r="I157" s="4"/>
      <c r="J157" s="4"/>
      <c r="K157" s="4"/>
      <c r="L157" s="4"/>
      <c r="M157" s="4"/>
      <c r="N157" s="4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4"/>
      <c r="H158" s="4"/>
      <c r="I158" s="4"/>
      <c r="J158" s="4"/>
      <c r="K158" s="4"/>
      <c r="L158" s="4"/>
      <c r="M158" s="4"/>
      <c r="N158" s="4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4"/>
      <c r="H159" s="4"/>
      <c r="I159" s="4"/>
      <c r="J159" s="4"/>
      <c r="K159" s="4"/>
      <c r="L159" s="4"/>
      <c r="M159" s="4"/>
      <c r="N159" s="4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4"/>
      <c r="H160" s="4"/>
      <c r="I160" s="4"/>
      <c r="J160" s="4"/>
      <c r="K160" s="4"/>
      <c r="L160" s="4"/>
      <c r="M160" s="4"/>
      <c r="N160" s="4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4"/>
      <c r="H161" s="4"/>
      <c r="I161" s="4"/>
      <c r="J161" s="4"/>
      <c r="K161" s="4"/>
      <c r="L161" s="4"/>
      <c r="M161" s="4"/>
      <c r="N161" s="4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4"/>
      <c r="H162" s="4"/>
      <c r="I162" s="4"/>
      <c r="J162" s="4"/>
      <c r="K162" s="4"/>
      <c r="L162" s="4"/>
      <c r="M162" s="4"/>
      <c r="N162" s="4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4"/>
      <c r="H163" s="4"/>
      <c r="I163" s="4"/>
      <c r="J163" s="4"/>
      <c r="K163" s="4"/>
      <c r="L163" s="4"/>
      <c r="M163" s="4"/>
      <c r="N163" s="4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4"/>
      <c r="H164" s="4"/>
      <c r="I164" s="4"/>
      <c r="J164" s="4"/>
      <c r="K164" s="4"/>
      <c r="L164" s="4"/>
      <c r="M164" s="4"/>
      <c r="N164" s="4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4"/>
      <c r="H165" s="4"/>
      <c r="I165" s="4"/>
      <c r="J165" s="4"/>
      <c r="K165" s="4"/>
      <c r="L165" s="4"/>
      <c r="M165" s="4"/>
      <c r="N165" s="4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4"/>
      <c r="H166" s="4"/>
      <c r="I166" s="4"/>
      <c r="J166" s="4"/>
      <c r="K166" s="4"/>
      <c r="L166" s="4"/>
      <c r="M166" s="4"/>
      <c r="N166" s="4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4"/>
      <c r="H167" s="4"/>
      <c r="I167" s="4"/>
      <c r="J167" s="4"/>
      <c r="K167" s="4"/>
      <c r="L167" s="4"/>
      <c r="M167" s="4"/>
      <c r="N167" s="4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4"/>
      <c r="H168" s="4"/>
      <c r="I168" s="4"/>
      <c r="J168" s="4"/>
      <c r="K168" s="4"/>
      <c r="L168" s="4"/>
      <c r="M168" s="4"/>
      <c r="N168" s="4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4"/>
      <c r="H169" s="4"/>
      <c r="I169" s="4"/>
      <c r="J169" s="4"/>
      <c r="K169" s="4"/>
      <c r="L169" s="4"/>
      <c r="M169" s="4"/>
      <c r="N169" s="4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4"/>
      <c r="H170" s="4"/>
      <c r="I170" s="4"/>
      <c r="J170" s="4"/>
      <c r="K170" s="4"/>
      <c r="L170" s="4"/>
      <c r="M170" s="4"/>
      <c r="N170" s="4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4"/>
      <c r="H171" s="4"/>
      <c r="I171" s="4"/>
      <c r="J171" s="4"/>
      <c r="K171" s="4"/>
      <c r="L171" s="4"/>
      <c r="M171" s="4"/>
      <c r="N171" s="4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4"/>
      <c r="H172" s="4"/>
      <c r="I172" s="4"/>
      <c r="J172" s="4"/>
      <c r="K172" s="4"/>
      <c r="L172" s="4"/>
      <c r="M172" s="4"/>
      <c r="N172" s="4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4"/>
      <c r="H173" s="4"/>
      <c r="I173" s="4"/>
      <c r="J173" s="4"/>
      <c r="K173" s="4"/>
      <c r="L173" s="4"/>
      <c r="M173" s="4"/>
      <c r="N173" s="4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4"/>
      <c r="H174" s="4"/>
      <c r="I174" s="4"/>
      <c r="J174" s="4"/>
      <c r="K174" s="4"/>
      <c r="L174" s="4"/>
      <c r="M174" s="4"/>
      <c r="N174" s="4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4"/>
      <c r="H175" s="4"/>
      <c r="I175" s="4"/>
      <c r="J175" s="4"/>
      <c r="K175" s="4"/>
      <c r="L175" s="4"/>
      <c r="M175" s="4"/>
      <c r="N175" s="4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4"/>
      <c r="H176" s="4"/>
      <c r="I176" s="4"/>
      <c r="J176" s="4"/>
      <c r="K176" s="4"/>
      <c r="L176" s="4"/>
      <c r="M176" s="4"/>
      <c r="N176" s="4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4"/>
      <c r="H177" s="4"/>
      <c r="I177" s="4"/>
      <c r="J177" s="4"/>
      <c r="K177" s="4"/>
      <c r="L177" s="4"/>
      <c r="M177" s="4"/>
      <c r="N177" s="4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4"/>
      <c r="H178" s="4"/>
      <c r="I178" s="4"/>
      <c r="J178" s="4"/>
      <c r="K178" s="4"/>
      <c r="L178" s="4"/>
      <c r="M178" s="4"/>
      <c r="N178" s="4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4"/>
      <c r="H179" s="4"/>
      <c r="I179" s="4"/>
      <c r="J179" s="4"/>
      <c r="K179" s="4"/>
      <c r="L179" s="4"/>
      <c r="M179" s="4"/>
      <c r="N179" s="4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4"/>
      <c r="H180" s="4"/>
      <c r="I180" s="4"/>
      <c r="J180" s="4"/>
      <c r="K180" s="4"/>
      <c r="L180" s="4"/>
      <c r="M180" s="4"/>
      <c r="N180" s="4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4"/>
      <c r="H181" s="4"/>
      <c r="I181" s="4"/>
      <c r="J181" s="4"/>
      <c r="K181" s="4"/>
      <c r="L181" s="4"/>
      <c r="M181" s="4"/>
      <c r="N181" s="4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4"/>
      <c r="H182" s="4"/>
      <c r="I182" s="4"/>
      <c r="J182" s="4"/>
      <c r="K182" s="4"/>
      <c r="L182" s="4"/>
      <c r="M182" s="4"/>
      <c r="N182" s="4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4"/>
      <c r="H183" s="4"/>
      <c r="I183" s="4"/>
      <c r="J183" s="4"/>
      <c r="K183" s="4"/>
      <c r="L183" s="4"/>
      <c r="M183" s="4"/>
      <c r="N183" s="4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4"/>
      <c r="H184" s="4"/>
      <c r="I184" s="4"/>
      <c r="J184" s="4"/>
      <c r="K184" s="4"/>
      <c r="L184" s="4"/>
      <c r="M184" s="4"/>
      <c r="N184" s="4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4"/>
      <c r="H185" s="4"/>
      <c r="I185" s="4"/>
      <c r="J185" s="4"/>
      <c r="K185" s="4"/>
      <c r="L185" s="4"/>
      <c r="M185" s="4"/>
      <c r="N185" s="4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4"/>
      <c r="H186" s="4"/>
      <c r="I186" s="4"/>
      <c r="J186" s="4"/>
      <c r="K186" s="4"/>
      <c r="L186" s="4"/>
      <c r="M186" s="4"/>
      <c r="N186" s="4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4"/>
      <c r="H187" s="4"/>
      <c r="I187" s="4"/>
      <c r="J187" s="4"/>
      <c r="K187" s="4"/>
      <c r="L187" s="4"/>
      <c r="M187" s="4"/>
      <c r="N187" s="4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4"/>
      <c r="H188" s="4"/>
      <c r="I188" s="4"/>
      <c r="J188" s="4"/>
      <c r="K188" s="4"/>
      <c r="L188" s="4"/>
      <c r="M188" s="4"/>
      <c r="N188" s="4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4"/>
      <c r="H189" s="4"/>
      <c r="I189" s="4"/>
      <c r="J189" s="4"/>
      <c r="K189" s="4"/>
      <c r="L189" s="4"/>
      <c r="M189" s="4"/>
      <c r="N189" s="4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4"/>
      <c r="H190" s="4"/>
      <c r="I190" s="4"/>
      <c r="J190" s="4"/>
      <c r="K190" s="4"/>
      <c r="L190" s="4"/>
      <c r="M190" s="4"/>
      <c r="N190" s="4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4"/>
      <c r="H191" s="4"/>
      <c r="I191" s="4"/>
      <c r="J191" s="4"/>
      <c r="K191" s="4"/>
      <c r="L191" s="4"/>
      <c r="M191" s="4"/>
      <c r="N191" s="4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4"/>
      <c r="H192" s="4"/>
      <c r="I192" s="4"/>
      <c r="J192" s="4"/>
      <c r="K192" s="4"/>
      <c r="L192" s="4"/>
      <c r="M192" s="4"/>
      <c r="N192" s="4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4"/>
      <c r="H193" s="4"/>
      <c r="I193" s="4"/>
      <c r="J193" s="4"/>
      <c r="K193" s="4"/>
      <c r="L193" s="4"/>
      <c r="M193" s="4"/>
      <c r="N193" s="4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4"/>
      <c r="H194" s="4"/>
      <c r="I194" s="4"/>
      <c r="J194" s="4"/>
      <c r="K194" s="4"/>
      <c r="L194" s="4"/>
      <c r="M194" s="4"/>
      <c r="N194" s="4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4"/>
      <c r="H195" s="4"/>
      <c r="I195" s="4"/>
      <c r="J195" s="4"/>
      <c r="K195" s="4"/>
      <c r="L195" s="4"/>
      <c r="M195" s="4"/>
      <c r="N195" s="4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4"/>
      <c r="H196" s="4"/>
      <c r="I196" s="4"/>
      <c r="J196" s="4"/>
      <c r="K196" s="4"/>
      <c r="L196" s="4"/>
      <c r="M196" s="4"/>
      <c r="N196" s="4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4"/>
      <c r="H197" s="4"/>
      <c r="I197" s="4"/>
      <c r="J197" s="4"/>
      <c r="K197" s="4"/>
      <c r="L197" s="4"/>
      <c r="M197" s="4"/>
      <c r="N197" s="4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4"/>
      <c r="H198" s="4"/>
      <c r="I198" s="4"/>
      <c r="J198" s="4"/>
      <c r="K198" s="4"/>
      <c r="L198" s="4"/>
      <c r="M198" s="4"/>
      <c r="N198" s="4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4"/>
      <c r="H199" s="4"/>
      <c r="I199" s="4"/>
      <c r="J199" s="4"/>
      <c r="K199" s="4"/>
      <c r="L199" s="4"/>
      <c r="M199" s="4"/>
      <c r="N199" s="4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4"/>
      <c r="H200" s="4"/>
      <c r="I200" s="4"/>
      <c r="J200" s="4"/>
      <c r="K200" s="4"/>
      <c r="L200" s="4"/>
      <c r="M200" s="4"/>
      <c r="N200" s="4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4"/>
      <c r="H201" s="4"/>
      <c r="I201" s="4"/>
      <c r="J201" s="4"/>
      <c r="K201" s="4"/>
      <c r="L201" s="4"/>
      <c r="M201" s="4"/>
      <c r="N201" s="4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4"/>
      <c r="H202" s="4"/>
      <c r="I202" s="4"/>
      <c r="J202" s="4"/>
      <c r="K202" s="4"/>
      <c r="L202" s="4"/>
      <c r="M202" s="4"/>
      <c r="N202" s="4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4"/>
      <c r="H203" s="4"/>
      <c r="I203" s="4"/>
      <c r="J203" s="4"/>
      <c r="K203" s="4"/>
      <c r="L203" s="4"/>
      <c r="M203" s="4"/>
      <c r="N203" s="4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4"/>
      <c r="H204" s="4"/>
      <c r="I204" s="4"/>
      <c r="J204" s="4"/>
      <c r="K204" s="4"/>
      <c r="L204" s="4"/>
      <c r="M204" s="4"/>
      <c r="N204" s="4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4"/>
      <c r="H205" s="4"/>
      <c r="I205" s="4"/>
      <c r="J205" s="4"/>
      <c r="K205" s="4"/>
      <c r="L205" s="4"/>
      <c r="M205" s="4"/>
      <c r="N205" s="4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4"/>
      <c r="H206" s="4"/>
      <c r="I206" s="4"/>
      <c r="J206" s="4"/>
      <c r="K206" s="4"/>
      <c r="L206" s="4"/>
      <c r="M206" s="4"/>
      <c r="N206" s="4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4"/>
      <c r="H207" s="4"/>
      <c r="I207" s="4"/>
      <c r="J207" s="4"/>
      <c r="K207" s="4"/>
      <c r="L207" s="4"/>
      <c r="M207" s="4"/>
      <c r="N207" s="4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4"/>
      <c r="H208" s="4"/>
      <c r="I208" s="4"/>
      <c r="J208" s="4"/>
      <c r="K208" s="4"/>
      <c r="L208" s="4"/>
      <c r="M208" s="4"/>
      <c r="N208" s="4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4"/>
      <c r="H209" s="4"/>
      <c r="I209" s="4"/>
      <c r="J209" s="4"/>
      <c r="K209" s="4"/>
      <c r="L209" s="4"/>
      <c r="M209" s="4"/>
      <c r="N209" s="4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4"/>
      <c r="H210" s="4"/>
      <c r="I210" s="4"/>
      <c r="J210" s="4"/>
      <c r="K210" s="4"/>
      <c r="L210" s="4"/>
      <c r="M210" s="4"/>
      <c r="N210" s="4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4"/>
      <c r="H211" s="4"/>
      <c r="I211" s="4"/>
      <c r="J211" s="4"/>
      <c r="K211" s="4"/>
      <c r="L211" s="4"/>
      <c r="M211" s="4"/>
      <c r="N211" s="4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4"/>
      <c r="H212" s="4"/>
      <c r="I212" s="4"/>
      <c r="J212" s="4"/>
      <c r="K212" s="4"/>
      <c r="L212" s="4"/>
      <c r="M212" s="4"/>
      <c r="N212" s="4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4"/>
      <c r="H213" s="4"/>
      <c r="I213" s="4"/>
      <c r="J213" s="4"/>
      <c r="K213" s="4"/>
      <c r="L213" s="4"/>
      <c r="M213" s="4"/>
      <c r="N213" s="4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4"/>
      <c r="H214" s="4"/>
      <c r="I214" s="4"/>
      <c r="J214" s="4"/>
      <c r="K214" s="4"/>
      <c r="L214" s="4"/>
      <c r="M214" s="4"/>
      <c r="N214" s="4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4"/>
      <c r="H215" s="4"/>
      <c r="I215" s="4"/>
      <c r="J215" s="4"/>
      <c r="K215" s="4"/>
      <c r="L215" s="4"/>
      <c r="M215" s="4"/>
      <c r="N215" s="4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4"/>
      <c r="H216" s="4"/>
      <c r="I216" s="4"/>
      <c r="J216" s="4"/>
      <c r="K216" s="4"/>
      <c r="L216" s="4"/>
      <c r="M216" s="4"/>
      <c r="N216" s="4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4"/>
      <c r="H217" s="4"/>
      <c r="I217" s="4"/>
      <c r="J217" s="4"/>
      <c r="K217" s="4"/>
      <c r="L217" s="4"/>
      <c r="M217" s="4"/>
      <c r="N217" s="4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4"/>
      <c r="H218" s="4"/>
      <c r="I218" s="4"/>
      <c r="J218" s="4"/>
      <c r="K218" s="4"/>
      <c r="L218" s="4"/>
      <c r="M218" s="4"/>
      <c r="N218" s="4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4"/>
      <c r="H219" s="4"/>
      <c r="I219" s="4"/>
      <c r="J219" s="4"/>
      <c r="K219" s="4"/>
      <c r="L219" s="4"/>
      <c r="M219" s="4"/>
      <c r="N219" s="4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4"/>
      <c r="H220" s="4"/>
      <c r="I220" s="4"/>
      <c r="J220" s="4"/>
      <c r="K220" s="4"/>
      <c r="L220" s="4"/>
      <c r="M220" s="4"/>
      <c r="N220" s="4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E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A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41.1640625" customWidth="1"/>
    <col min="2" max="2" width="12.6640625" customWidth="1"/>
    <col min="3" max="3" width="4.6640625" customWidth="1"/>
    <col min="4" max="6" width="8.83203125" customWidth="1"/>
    <col min="7" max="7" width="5.1640625" customWidth="1"/>
    <col min="8" max="19" width="8.83203125" customWidth="1"/>
    <col min="20" max="21" width="9.1640625" customWidth="1"/>
    <col min="22" max="23" width="12.6640625" customWidth="1"/>
  </cols>
  <sheetData>
    <row r="1" spans="1:27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  <c r="AA1" s="3"/>
    </row>
    <row r="2" spans="1:27" ht="15.75" customHeight="1" x14ac:dyDescent="0.2">
      <c r="A2" s="104" t="s">
        <v>61</v>
      </c>
      <c r="B2" s="5"/>
      <c r="C2" s="4"/>
      <c r="D2" s="100" t="s">
        <v>2</v>
      </c>
      <c r="E2" s="101"/>
      <c r="F2" s="102"/>
      <c r="G2" s="4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3"/>
      <c r="W2" s="3"/>
      <c r="X2" s="3"/>
      <c r="Y2" s="3"/>
      <c r="Z2" s="3"/>
      <c r="AA2" s="3"/>
    </row>
    <row r="3" spans="1:27" ht="15.75" customHeight="1" x14ac:dyDescent="0.2">
      <c r="A3" s="99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3"/>
      <c r="W3" s="3"/>
      <c r="X3" s="3"/>
      <c r="Y3" s="3"/>
      <c r="Z3" s="3"/>
      <c r="AA3" s="3"/>
    </row>
    <row r="4" spans="1:27" ht="15.75" customHeight="1" x14ac:dyDescent="0.2">
      <c r="A4" s="70" t="s">
        <v>62</v>
      </c>
      <c r="B4" s="34" t="s">
        <v>8</v>
      </c>
      <c r="C4" s="33"/>
      <c r="D4" s="83">
        <v>-1655</v>
      </c>
      <c r="E4" s="83">
        <v>-1518</v>
      </c>
      <c r="F4" s="83">
        <v>-176</v>
      </c>
      <c r="G4" s="84"/>
      <c r="H4" s="83">
        <v>-321</v>
      </c>
      <c r="I4" s="83">
        <v>-427</v>
      </c>
      <c r="J4" s="83">
        <v>-488</v>
      </c>
      <c r="K4" s="83">
        <v>-420</v>
      </c>
      <c r="L4" s="83">
        <v>-332</v>
      </c>
      <c r="M4" s="83">
        <v>-426</v>
      </c>
      <c r="N4" s="83">
        <v>-393</v>
      </c>
      <c r="O4" s="83">
        <v>-368</v>
      </c>
      <c r="P4" s="83">
        <v>-275</v>
      </c>
      <c r="Q4" s="83">
        <v>-166</v>
      </c>
      <c r="R4" s="83">
        <v>31</v>
      </c>
      <c r="S4" s="83">
        <v>234</v>
      </c>
      <c r="T4" s="83">
        <v>84</v>
      </c>
      <c r="U4" s="83">
        <v>153</v>
      </c>
      <c r="V4" s="13"/>
      <c r="W4" s="3"/>
      <c r="X4" s="3"/>
      <c r="Y4" s="3"/>
      <c r="Z4" s="3"/>
      <c r="AA4" s="3"/>
    </row>
    <row r="5" spans="1:27" ht="15.75" customHeight="1" x14ac:dyDescent="0.2">
      <c r="A5" s="10"/>
      <c r="B5" s="34"/>
      <c r="C5" s="3"/>
      <c r="D5" s="85"/>
      <c r="E5" s="85"/>
      <c r="F5" s="85"/>
      <c r="G5" s="22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65"/>
      <c r="U5" s="65"/>
      <c r="V5" s="3"/>
      <c r="W5" s="3"/>
      <c r="X5" s="3"/>
      <c r="Y5" s="3"/>
      <c r="Z5" s="3"/>
      <c r="AA5" s="3"/>
    </row>
    <row r="6" spans="1:27" ht="15.75" customHeight="1" x14ac:dyDescent="0.2">
      <c r="A6" s="10" t="s">
        <v>63</v>
      </c>
      <c r="B6" s="34" t="s">
        <v>8</v>
      </c>
      <c r="C6" s="3"/>
      <c r="D6" s="85">
        <v>-113</v>
      </c>
      <c r="E6" s="85">
        <v>-809</v>
      </c>
      <c r="F6" s="85">
        <v>-1456</v>
      </c>
      <c r="G6" s="22"/>
      <c r="H6" s="85">
        <v>-11</v>
      </c>
      <c r="I6" s="85">
        <v>-19</v>
      </c>
      <c r="J6" s="85">
        <v>41</v>
      </c>
      <c r="K6" s="85">
        <v>-42</v>
      </c>
      <c r="L6" s="85">
        <v>-39</v>
      </c>
      <c r="M6" s="85">
        <v>-19</v>
      </c>
      <c r="N6" s="85">
        <v>-390</v>
      </c>
      <c r="O6" s="85">
        <v>-362</v>
      </c>
      <c r="P6" s="85">
        <v>-359</v>
      </c>
      <c r="Q6" s="85">
        <v>-371</v>
      </c>
      <c r="R6" s="85">
        <v>-362</v>
      </c>
      <c r="S6" s="85">
        <v>-363</v>
      </c>
      <c r="T6" s="85">
        <v>-377</v>
      </c>
      <c r="U6" s="85">
        <v>-385</v>
      </c>
      <c r="V6" s="13"/>
      <c r="W6" s="3"/>
      <c r="X6" s="3"/>
      <c r="Y6" s="3"/>
      <c r="Z6" s="3"/>
      <c r="AA6" s="3"/>
    </row>
    <row r="7" spans="1:27" ht="15.75" customHeight="1" x14ac:dyDescent="0.2">
      <c r="A7" s="10" t="s">
        <v>64</v>
      </c>
      <c r="B7" s="34" t="s">
        <v>8</v>
      </c>
      <c r="C7" s="3"/>
      <c r="D7" s="85">
        <v>0</v>
      </c>
      <c r="E7" s="85">
        <v>-13</v>
      </c>
      <c r="F7" s="85">
        <v>0</v>
      </c>
      <c r="G7" s="22"/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-8</v>
      </c>
      <c r="N7" s="85">
        <v>-6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13"/>
      <c r="W7" s="3"/>
      <c r="X7" s="3"/>
      <c r="Y7" s="3"/>
      <c r="Z7" s="3"/>
      <c r="AA7" s="3"/>
    </row>
    <row r="8" spans="1:27" ht="15.75" customHeight="1" x14ac:dyDescent="0.2">
      <c r="A8" s="3" t="s">
        <v>65</v>
      </c>
      <c r="B8" s="34" t="s">
        <v>8</v>
      </c>
      <c r="C8" s="3"/>
      <c r="D8" s="85">
        <v>-35</v>
      </c>
      <c r="E8" s="85">
        <v>-39</v>
      </c>
      <c r="F8" s="85">
        <v>-23</v>
      </c>
      <c r="G8" s="22"/>
      <c r="H8" s="85">
        <v>-10</v>
      </c>
      <c r="I8" s="85">
        <v>-8</v>
      </c>
      <c r="J8" s="85">
        <v>-9</v>
      </c>
      <c r="K8" s="85">
        <v>-7</v>
      </c>
      <c r="L8" s="85">
        <v>-10</v>
      </c>
      <c r="M8" s="85">
        <v>-10</v>
      </c>
      <c r="N8" s="85">
        <v>-13</v>
      </c>
      <c r="O8" s="85">
        <v>-7</v>
      </c>
      <c r="P8" s="85">
        <v>-6</v>
      </c>
      <c r="Q8" s="85">
        <v>-5</v>
      </c>
      <c r="R8" s="85">
        <v>-5</v>
      </c>
      <c r="S8" s="85">
        <v>-7</v>
      </c>
      <c r="T8" s="85">
        <v>-7</v>
      </c>
      <c r="U8" s="85">
        <v>-7</v>
      </c>
      <c r="V8" s="13"/>
      <c r="W8" s="3"/>
      <c r="X8" s="3"/>
      <c r="Y8" s="3"/>
      <c r="Z8" s="3"/>
      <c r="AA8" s="3"/>
    </row>
    <row r="9" spans="1:27" ht="15.75" customHeight="1" x14ac:dyDescent="0.2">
      <c r="A9" s="10" t="s">
        <v>66</v>
      </c>
      <c r="B9" s="34" t="s">
        <v>8</v>
      </c>
      <c r="C9" s="3"/>
      <c r="D9" s="85">
        <v>-179</v>
      </c>
      <c r="E9" s="85">
        <v>-247</v>
      </c>
      <c r="F9" s="85">
        <v>-485</v>
      </c>
      <c r="G9" s="22"/>
      <c r="H9" s="85">
        <v>-40</v>
      </c>
      <c r="I9" s="85">
        <v>-49</v>
      </c>
      <c r="J9" s="85">
        <v>-38</v>
      </c>
      <c r="K9" s="85">
        <v>-51</v>
      </c>
      <c r="L9" s="85">
        <v>-41</v>
      </c>
      <c r="M9" s="85">
        <v>-50</v>
      </c>
      <c r="N9" s="85">
        <v>-61</v>
      </c>
      <c r="O9" s="85">
        <v>-95</v>
      </c>
      <c r="P9" s="85">
        <v>-97</v>
      </c>
      <c r="Q9" s="85">
        <v>-104</v>
      </c>
      <c r="R9" s="85">
        <v>-124</v>
      </c>
      <c r="S9" s="85">
        <v>-160</v>
      </c>
      <c r="T9" s="85">
        <v>-159</v>
      </c>
      <c r="U9" s="85">
        <v>-180</v>
      </c>
      <c r="V9" s="13"/>
      <c r="W9" s="3"/>
      <c r="X9" s="3"/>
      <c r="Y9" s="3"/>
      <c r="Z9" s="3"/>
      <c r="AA9" s="3"/>
    </row>
    <row r="10" spans="1:27" ht="15.75" customHeight="1" x14ac:dyDescent="0.2">
      <c r="A10" s="10" t="s">
        <v>67</v>
      </c>
      <c r="B10" s="34" t="s">
        <v>8</v>
      </c>
      <c r="C10" s="3"/>
      <c r="D10" s="85">
        <v>384</v>
      </c>
      <c r="E10" s="85">
        <v>290</v>
      </c>
      <c r="F10" s="85">
        <v>410</v>
      </c>
      <c r="G10" s="22"/>
      <c r="H10" s="85">
        <v>98</v>
      </c>
      <c r="I10" s="85">
        <v>94</v>
      </c>
      <c r="J10" s="85">
        <v>96</v>
      </c>
      <c r="K10" s="85">
        <v>96</v>
      </c>
      <c r="L10" s="85">
        <v>57</v>
      </c>
      <c r="M10" s="85">
        <v>48</v>
      </c>
      <c r="N10" s="85">
        <v>77</v>
      </c>
      <c r="O10" s="85">
        <v>108</v>
      </c>
      <c r="P10" s="85">
        <v>102</v>
      </c>
      <c r="Q10" s="85">
        <v>100</v>
      </c>
      <c r="R10" s="85">
        <v>78</v>
      </c>
      <c r="S10" s="85">
        <v>130</v>
      </c>
      <c r="T10" s="85">
        <v>123</v>
      </c>
      <c r="U10" s="85">
        <v>144</v>
      </c>
      <c r="V10" s="13"/>
      <c r="W10" s="3"/>
      <c r="X10" s="3"/>
      <c r="Y10" s="3"/>
      <c r="Z10" s="3"/>
      <c r="AA10" s="3"/>
    </row>
    <row r="11" spans="1:27" ht="15.75" customHeight="1" x14ac:dyDescent="0.2">
      <c r="A11" s="10" t="s">
        <v>68</v>
      </c>
      <c r="B11" s="34" t="s">
        <v>8</v>
      </c>
      <c r="C11" s="26"/>
      <c r="D11" s="85">
        <v>-74</v>
      </c>
      <c r="E11" s="85">
        <v>-46</v>
      </c>
      <c r="F11" s="85">
        <v>-13</v>
      </c>
      <c r="G11" s="22"/>
      <c r="H11" s="85">
        <v>3</v>
      </c>
      <c r="I11" s="85">
        <v>-20</v>
      </c>
      <c r="J11" s="85">
        <v>-24</v>
      </c>
      <c r="K11" s="85">
        <v>-34</v>
      </c>
      <c r="L11" s="85">
        <v>-12</v>
      </c>
      <c r="M11" s="85">
        <v>-7</v>
      </c>
      <c r="N11" s="85">
        <v>11</v>
      </c>
      <c r="O11" s="85">
        <v>-38</v>
      </c>
      <c r="P11" s="85">
        <v>-6</v>
      </c>
      <c r="Q11" s="85">
        <v>-9</v>
      </c>
      <c r="R11" s="85">
        <v>5</v>
      </c>
      <c r="S11" s="85">
        <v>-2</v>
      </c>
      <c r="T11" s="85">
        <v>-18</v>
      </c>
      <c r="U11" s="85">
        <v>1</v>
      </c>
      <c r="V11" s="13"/>
      <c r="W11" s="3"/>
      <c r="X11" s="3"/>
      <c r="Y11" s="3"/>
      <c r="Z11" s="3"/>
      <c r="AA11" s="3"/>
    </row>
    <row r="12" spans="1:27" ht="15.75" customHeight="1" x14ac:dyDescent="0.2">
      <c r="A12" s="10" t="s">
        <v>69</v>
      </c>
      <c r="B12" s="34" t="s">
        <v>8</v>
      </c>
      <c r="C12" s="26"/>
      <c r="D12" s="85">
        <v>-28</v>
      </c>
      <c r="E12" s="85">
        <v>-2</v>
      </c>
      <c r="F12" s="85">
        <v>0</v>
      </c>
      <c r="G12" s="22"/>
      <c r="H12" s="85">
        <v>-8</v>
      </c>
      <c r="I12" s="85">
        <v>0</v>
      </c>
      <c r="J12" s="85">
        <v>-20</v>
      </c>
      <c r="K12" s="85">
        <v>0</v>
      </c>
      <c r="L12" s="85">
        <v>-2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-6</v>
      </c>
      <c r="V12" s="3"/>
      <c r="W12" s="3"/>
      <c r="X12" s="3"/>
      <c r="Y12" s="3"/>
      <c r="Z12" s="3"/>
      <c r="AA12" s="3"/>
    </row>
    <row r="13" spans="1:27" ht="15.75" customHeight="1" x14ac:dyDescent="0.2">
      <c r="A13" s="10" t="s">
        <v>70</v>
      </c>
      <c r="B13" s="34" t="s">
        <v>8</v>
      </c>
      <c r="C13" s="26"/>
      <c r="D13" s="85">
        <v>-3</v>
      </c>
      <c r="E13" s="85">
        <v>-11</v>
      </c>
      <c r="F13" s="85">
        <v>-34</v>
      </c>
      <c r="G13" s="22"/>
      <c r="H13" s="85">
        <v>4</v>
      </c>
      <c r="I13" s="85">
        <v>-8</v>
      </c>
      <c r="J13" s="85">
        <v>-10</v>
      </c>
      <c r="K13" s="85">
        <v>12</v>
      </c>
      <c r="L13" s="85">
        <v>-3</v>
      </c>
      <c r="M13" s="85">
        <v>-2</v>
      </c>
      <c r="N13" s="85">
        <v>-6</v>
      </c>
      <c r="O13" s="85">
        <v>-1</v>
      </c>
      <c r="P13" s="85">
        <v>-5</v>
      </c>
      <c r="Q13" s="85">
        <v>-15</v>
      </c>
      <c r="R13" s="85">
        <v>-15</v>
      </c>
      <c r="S13" s="85">
        <v>1</v>
      </c>
      <c r="T13" s="85">
        <v>-4</v>
      </c>
      <c r="U13" s="85">
        <v>-13</v>
      </c>
      <c r="V13" s="13"/>
      <c r="W13" s="3"/>
      <c r="X13" s="3"/>
      <c r="Y13" s="3"/>
      <c r="Z13" s="3"/>
      <c r="AA13" s="3"/>
    </row>
    <row r="14" spans="1:27" ht="15.75" customHeight="1" x14ac:dyDescent="0.2">
      <c r="A14" s="8"/>
      <c r="B14" s="59"/>
      <c r="C14" s="86"/>
      <c r="D14" s="83"/>
      <c r="E14" s="83"/>
      <c r="F14" s="83"/>
      <c r="G14" s="87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3"/>
      <c r="U14" s="3"/>
      <c r="V14" s="3"/>
      <c r="W14" s="3"/>
      <c r="X14" s="3"/>
      <c r="Y14" s="3"/>
      <c r="Z14" s="3"/>
      <c r="AA14" s="3"/>
    </row>
    <row r="15" spans="1:27" ht="15.75" customHeight="1" x14ac:dyDescent="0.2">
      <c r="A15" s="39" t="s">
        <v>71</v>
      </c>
      <c r="B15" s="40" t="s">
        <v>8</v>
      </c>
      <c r="C15" s="86"/>
      <c r="D15" s="62">
        <v>-1701</v>
      </c>
      <c r="E15" s="62">
        <v>-2396</v>
      </c>
      <c r="F15" s="62">
        <v>-1777</v>
      </c>
      <c r="G15" s="87"/>
      <c r="H15" s="62">
        <v>-284</v>
      </c>
      <c r="I15" s="62">
        <v>-437</v>
      </c>
      <c r="J15" s="62">
        <v>-535</v>
      </c>
      <c r="K15" s="62">
        <v>-444</v>
      </c>
      <c r="L15" s="62">
        <v>-382</v>
      </c>
      <c r="M15" s="62">
        <v>-474</v>
      </c>
      <c r="N15" s="62">
        <v>-779</v>
      </c>
      <c r="O15" s="62">
        <v>-763</v>
      </c>
      <c r="P15" s="62">
        <v>-645</v>
      </c>
      <c r="Q15" s="62">
        <v>-571</v>
      </c>
      <c r="R15" s="62">
        <v>-392</v>
      </c>
      <c r="S15" s="62">
        <v>-168</v>
      </c>
      <c r="T15" s="62">
        <v>-358</v>
      </c>
      <c r="U15" s="62">
        <v>-292</v>
      </c>
      <c r="V15" s="3"/>
      <c r="W15" s="3"/>
      <c r="X15" s="3"/>
      <c r="Y15" s="3"/>
      <c r="Z15" s="3"/>
      <c r="AA15" s="3"/>
    </row>
    <row r="16" spans="1:27" ht="15.75" customHeight="1" x14ac:dyDescent="0.2">
      <c r="A16" s="3"/>
      <c r="B16" s="4"/>
      <c r="C16" s="26"/>
      <c r="D16" s="25"/>
      <c r="E16" s="25"/>
      <c r="F16" s="25"/>
      <c r="G16" s="26"/>
      <c r="H16" s="25"/>
      <c r="I16" s="25"/>
      <c r="J16" s="25"/>
      <c r="K16" s="25"/>
      <c r="L16" s="25"/>
      <c r="M16" s="25"/>
      <c r="N16" s="25"/>
      <c r="O16" s="25"/>
      <c r="P16" s="25"/>
      <c r="Q16" s="17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 x14ac:dyDescent="0.2">
      <c r="A17" s="3"/>
      <c r="B17" s="4"/>
      <c r="C17" s="3"/>
      <c r="D17" s="16"/>
      <c r="E17" s="16"/>
      <c r="F17" s="16"/>
      <c r="G17" s="3"/>
      <c r="H17" s="3"/>
      <c r="I17" s="3"/>
      <c r="J17" s="3"/>
      <c r="K17" s="3"/>
      <c r="L17" s="3"/>
      <c r="M17" s="3"/>
      <c r="N17" s="65"/>
      <c r="O17" s="65"/>
      <c r="P17" s="65"/>
      <c r="Q17" s="65"/>
      <c r="R17" s="65"/>
      <c r="S17" s="65"/>
      <c r="T17" s="3"/>
      <c r="U17" s="3"/>
      <c r="V17" s="3"/>
      <c r="W17" s="3"/>
      <c r="X17" s="3"/>
      <c r="Y17" s="3"/>
      <c r="Z17" s="3"/>
      <c r="AA17" s="3"/>
    </row>
    <row r="18" spans="1:27" ht="15.75" customHeight="1" x14ac:dyDescent="0.2">
      <c r="A18" s="3"/>
      <c r="B18" s="4"/>
      <c r="C18" s="3"/>
      <c r="D18" s="16"/>
      <c r="E18" s="16"/>
      <c r="F18" s="16"/>
      <c r="G18" s="3"/>
      <c r="H18" s="3"/>
      <c r="I18" s="3"/>
      <c r="J18" s="3"/>
      <c r="K18" s="3"/>
      <c r="L18" s="3"/>
      <c r="M18" s="3"/>
      <c r="N18" s="3"/>
      <c r="O18" s="65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 x14ac:dyDescent="0.2">
      <c r="A19" s="3"/>
      <c r="B19" s="4"/>
      <c r="C19" s="3"/>
      <c r="D19" s="16"/>
      <c r="E19" s="16"/>
      <c r="F19" s="1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 x14ac:dyDescent="0.2">
      <c r="A20" s="19"/>
      <c r="B20" s="27"/>
      <c r="C20" s="3"/>
      <c r="D20" s="16"/>
      <c r="E20" s="16"/>
      <c r="F20" s="1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 x14ac:dyDescent="0.2">
      <c r="A21" s="3"/>
      <c r="B21" s="4"/>
      <c r="C21" s="3"/>
      <c r="D21" s="16"/>
      <c r="E21" s="16"/>
      <c r="F21" s="1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 x14ac:dyDescent="0.2">
      <c r="A22" s="3"/>
      <c r="B22" s="4"/>
      <c r="C22" s="3"/>
      <c r="D22" s="16"/>
      <c r="E22" s="16"/>
      <c r="F22" s="1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 x14ac:dyDescent="0.2">
      <c r="A23" s="3"/>
      <c r="B23" s="4"/>
      <c r="C23" s="3"/>
      <c r="D23" s="16"/>
      <c r="E23" s="16"/>
      <c r="F23" s="1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 x14ac:dyDescent="0.2">
      <c r="A24" s="3"/>
      <c r="B24" s="4"/>
      <c r="C24" s="3"/>
      <c r="D24" s="16"/>
      <c r="E24" s="16"/>
      <c r="F24" s="16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 x14ac:dyDescent="0.2">
      <c r="A25" s="8"/>
      <c r="B25" s="27"/>
      <c r="C25" s="3"/>
      <c r="D25" s="16"/>
      <c r="E25" s="16"/>
      <c r="F25" s="16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 x14ac:dyDescent="0.2">
      <c r="A26" s="3"/>
      <c r="B26" s="4"/>
      <c r="C26" s="3"/>
      <c r="D26" s="16"/>
      <c r="E26" s="16"/>
      <c r="F26" s="16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 x14ac:dyDescent="0.2">
      <c r="A27" s="3"/>
      <c r="B27" s="4"/>
      <c r="C27" s="3"/>
      <c r="D27" s="16"/>
      <c r="E27" s="16"/>
      <c r="F27" s="16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 x14ac:dyDescent="0.2">
      <c r="A28" s="3"/>
      <c r="B28" s="4"/>
      <c r="C28" s="3"/>
      <c r="D28" s="16"/>
      <c r="E28" s="16"/>
      <c r="F28" s="16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 x14ac:dyDescent="0.2">
      <c r="A30" s="8"/>
      <c r="B30" s="27"/>
      <c r="C30" s="3"/>
      <c r="D30" s="16"/>
      <c r="E30" s="16"/>
      <c r="F30" s="16"/>
      <c r="G30" s="3"/>
      <c r="H30" s="4"/>
      <c r="I30" s="28"/>
      <c r="J30" s="28"/>
      <c r="K30" s="28"/>
      <c r="L30" s="28"/>
      <c r="M30" s="28"/>
      <c r="N30" s="28"/>
      <c r="O30" s="28"/>
      <c r="P30" s="28"/>
      <c r="Q30" s="28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 x14ac:dyDescent="0.2">
      <c r="A31" s="3"/>
      <c r="B31" s="4"/>
      <c r="C31" s="3"/>
      <c r="D31" s="16"/>
      <c r="E31" s="16"/>
      <c r="F31" s="16"/>
      <c r="G31" s="3"/>
      <c r="H31" s="4"/>
      <c r="I31" s="16"/>
      <c r="J31" s="16"/>
      <c r="K31" s="16"/>
      <c r="L31" s="16"/>
      <c r="M31" s="16"/>
      <c r="N31" s="16"/>
      <c r="O31" s="16"/>
      <c r="P31" s="16"/>
      <c r="Q31" s="16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 x14ac:dyDescent="0.2">
      <c r="A32" s="3"/>
      <c r="B32" s="4"/>
      <c r="C32" s="3"/>
      <c r="D32" s="16"/>
      <c r="E32" s="16"/>
      <c r="F32" s="16"/>
      <c r="G32" s="3"/>
      <c r="H32" s="4"/>
      <c r="I32" s="16"/>
      <c r="J32" s="16"/>
      <c r="K32" s="16"/>
      <c r="L32" s="16"/>
      <c r="M32" s="16"/>
      <c r="N32" s="16"/>
      <c r="O32" s="16"/>
      <c r="P32" s="16"/>
      <c r="Q32" s="16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 x14ac:dyDescent="0.2">
      <c r="A33" s="3"/>
      <c r="B33" s="4"/>
      <c r="C33" s="3"/>
      <c r="D33" s="16"/>
      <c r="E33" s="16"/>
      <c r="F33" s="16"/>
      <c r="G33" s="3"/>
      <c r="H33" s="4"/>
      <c r="I33" s="16"/>
      <c r="J33" s="16"/>
      <c r="K33" s="16"/>
      <c r="L33" s="16"/>
      <c r="M33" s="16"/>
      <c r="N33" s="16"/>
      <c r="O33" s="16"/>
      <c r="P33" s="16"/>
      <c r="Q33" s="16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 x14ac:dyDescent="0.2">
      <c r="A34" s="3"/>
      <c r="B34" s="4"/>
      <c r="C34" s="3"/>
      <c r="D34" s="16"/>
      <c r="E34" s="16"/>
      <c r="F34" s="16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 x14ac:dyDescent="0.2">
      <c r="A35" s="3"/>
      <c r="B35" s="4"/>
      <c r="C35" s="3"/>
      <c r="D35" s="4"/>
      <c r="E35" s="4"/>
      <c r="F35" s="4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83203125" customWidth="1"/>
    <col min="2" max="2" width="12.6640625" customWidth="1"/>
    <col min="3" max="3" width="5.1640625" customWidth="1"/>
    <col min="4" max="8" width="8.83203125" customWidth="1"/>
    <col min="9" max="9" width="8.1640625" customWidth="1"/>
    <col min="10" max="10" width="9.3320312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4" t="s">
        <v>72</v>
      </c>
      <c r="B2" s="5"/>
      <c r="C2" s="4"/>
      <c r="D2" s="5" t="s">
        <v>3</v>
      </c>
      <c r="E2" s="5" t="s">
        <v>3</v>
      </c>
      <c r="F2" s="5" t="s">
        <v>3</v>
      </c>
      <c r="G2" s="5" t="s">
        <v>3</v>
      </c>
      <c r="H2" s="5" t="s">
        <v>3</v>
      </c>
      <c r="I2" s="5" t="s">
        <v>3</v>
      </c>
      <c r="J2" s="5" t="s">
        <v>3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2">
      <c r="A3" s="99"/>
      <c r="B3" s="7"/>
      <c r="C3" s="8"/>
      <c r="D3" s="9">
        <v>44621</v>
      </c>
      <c r="E3" s="9">
        <v>44713</v>
      </c>
      <c r="F3" s="9">
        <v>44805</v>
      </c>
      <c r="G3" s="9">
        <v>44896</v>
      </c>
      <c r="H3" s="9">
        <v>45016</v>
      </c>
      <c r="I3" s="9">
        <v>45107</v>
      </c>
      <c r="J3" s="9">
        <v>45199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2">
      <c r="A4" s="33" t="s">
        <v>73</v>
      </c>
      <c r="B4" s="34" t="s">
        <v>8</v>
      </c>
      <c r="C4" s="33"/>
      <c r="D4" s="37">
        <v>1274</v>
      </c>
      <c r="E4" s="37">
        <v>1768</v>
      </c>
      <c r="F4" s="37">
        <v>1399</v>
      </c>
      <c r="G4" s="37">
        <v>1953.4</v>
      </c>
      <c r="H4" s="37">
        <v>2737</v>
      </c>
      <c r="I4" s="37">
        <v>1678</v>
      </c>
      <c r="J4" s="37">
        <v>1831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">
      <c r="A5" s="10" t="s">
        <v>74</v>
      </c>
      <c r="B5" s="34" t="s">
        <v>8</v>
      </c>
      <c r="C5" s="3"/>
      <c r="D5" s="37">
        <v>7997</v>
      </c>
      <c r="E5" s="37">
        <v>6991</v>
      </c>
      <c r="F5" s="37">
        <v>5875</v>
      </c>
      <c r="G5" s="37">
        <v>5311.4</v>
      </c>
      <c r="H5" s="37">
        <v>4328</v>
      </c>
      <c r="I5" s="37">
        <v>3996</v>
      </c>
      <c r="J5" s="37">
        <v>4203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">
      <c r="A6" s="10" t="s">
        <v>75</v>
      </c>
      <c r="B6" s="34" t="s">
        <v>8</v>
      </c>
      <c r="C6" s="3"/>
      <c r="D6" s="34" t="s">
        <v>55</v>
      </c>
      <c r="E6" s="34">
        <v>652</v>
      </c>
      <c r="F6" s="37">
        <v>1908</v>
      </c>
      <c r="G6" s="37">
        <v>1692</v>
      </c>
      <c r="H6" s="37">
        <v>1209</v>
      </c>
      <c r="I6" s="37">
        <v>2693</v>
      </c>
      <c r="J6" s="37">
        <v>2719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2">
      <c r="A7" s="50" t="s">
        <v>76</v>
      </c>
      <c r="B7" s="40" t="s">
        <v>8</v>
      </c>
      <c r="C7" s="3"/>
      <c r="D7" s="43">
        <v>9271</v>
      </c>
      <c r="E7" s="43">
        <v>9411</v>
      </c>
      <c r="F7" s="43">
        <v>9182</v>
      </c>
      <c r="G7" s="43">
        <v>8957</v>
      </c>
      <c r="H7" s="43">
        <v>8275</v>
      </c>
      <c r="I7" s="43">
        <v>8367</v>
      </c>
      <c r="J7" s="43">
        <v>8754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2">
      <c r="A8" s="3"/>
      <c r="B8" s="34"/>
      <c r="C8" s="3"/>
      <c r="D8" s="16"/>
      <c r="E8" s="16"/>
      <c r="F8" s="16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">
      <c r="A9" s="10"/>
      <c r="B9" s="34"/>
      <c r="C9" s="3"/>
      <c r="D9" s="16"/>
      <c r="E9" s="16"/>
      <c r="F9" s="16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">
      <c r="A10" s="3"/>
      <c r="B10" s="34"/>
      <c r="C10" s="26"/>
      <c r="D10" s="25"/>
      <c r="E10" s="25"/>
      <c r="F10" s="2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">
      <c r="A11" s="3"/>
      <c r="B11" s="34"/>
      <c r="C11" s="26"/>
      <c r="D11" s="25"/>
      <c r="E11" s="25"/>
      <c r="F11" s="2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">
      <c r="A12" s="3"/>
      <c r="B12" s="34"/>
      <c r="C12" s="26"/>
      <c r="D12" s="25"/>
      <c r="E12" s="25"/>
      <c r="F12" s="2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">
      <c r="A13" s="3"/>
      <c r="B13" s="34"/>
      <c r="C13" s="26"/>
      <c r="D13" s="25"/>
      <c r="E13" s="25"/>
      <c r="F13" s="2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2">
      <c r="A14" s="3"/>
      <c r="B14" s="4"/>
      <c r="C14" s="26"/>
      <c r="D14" s="25"/>
      <c r="E14" s="25"/>
      <c r="F14" s="1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">
      <c r="A15" s="3"/>
      <c r="B15" s="4"/>
      <c r="C15" s="3"/>
      <c r="D15" s="16"/>
      <c r="E15" s="16"/>
      <c r="F15" s="1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">
      <c r="A16" s="3"/>
      <c r="B16" s="4"/>
      <c r="C16" s="3"/>
      <c r="D16" s="16"/>
      <c r="E16" s="16"/>
      <c r="F16" s="1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">
      <c r="A17" s="3"/>
      <c r="B17" s="4"/>
      <c r="C17" s="3"/>
      <c r="D17" s="4"/>
      <c r="E17" s="4"/>
      <c r="F17" s="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">
      <c r="A18" s="19"/>
      <c r="B18" s="27"/>
      <c r="C18" s="3"/>
      <c r="D18" s="21"/>
      <c r="E18" s="21"/>
      <c r="F18" s="2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3"/>
      <c r="D19" s="24"/>
      <c r="E19" s="24"/>
      <c r="F19" s="2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">
      <c r="A20" s="3"/>
      <c r="B20" s="4"/>
      <c r="C20" s="3"/>
      <c r="D20" s="25"/>
      <c r="E20" s="25"/>
      <c r="F20" s="25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4"/>
      <c r="C21" s="3"/>
      <c r="D21" s="25"/>
      <c r="E21" s="25"/>
      <c r="F21" s="25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"/>
      <c r="D22" s="4"/>
      <c r="E22" s="4"/>
      <c r="F22" s="4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/>
      <c r="B23" s="27"/>
      <c r="C23" s="3"/>
      <c r="D23" s="82"/>
      <c r="E23" s="82"/>
      <c r="F23" s="82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4"/>
      <c r="C24" s="3"/>
      <c r="D24" s="78"/>
      <c r="E24" s="78"/>
      <c r="F24" s="78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4"/>
      <c r="C25" s="3"/>
      <c r="D25" s="78"/>
      <c r="E25" s="78"/>
      <c r="F25" s="78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4"/>
      <c r="C26" s="3"/>
      <c r="D26" s="78"/>
      <c r="E26" s="78"/>
      <c r="F26" s="7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4"/>
      <c r="C27" s="3"/>
      <c r="D27" s="78"/>
      <c r="E27" s="78"/>
      <c r="F27" s="7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8"/>
      <c r="B28" s="27"/>
      <c r="C28" s="3"/>
      <c r="D28" s="28"/>
      <c r="E28" s="28"/>
      <c r="F28" s="28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4"/>
      <c r="C29" s="3"/>
      <c r="D29" s="16"/>
      <c r="E29" s="16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4"/>
      <c r="C30" s="3"/>
      <c r="D30" s="16"/>
      <c r="E30" s="16"/>
      <c r="F30" s="16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4"/>
      <c r="C33" s="3"/>
      <c r="D33" s="4"/>
      <c r="E33" s="4"/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4"/>
      <c r="E34" s="4"/>
      <c r="F34" s="4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4"/>
      <c r="E35" s="4"/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4"/>
      <c r="E36" s="4"/>
      <c r="F36" s="4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4"/>
      <c r="E37" s="4"/>
      <c r="F37" s="4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4"/>
      <c r="E38" s="4"/>
      <c r="F38" s="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4"/>
      <c r="E39" s="4"/>
      <c r="F39" s="4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4"/>
      <c r="E40" s="4"/>
      <c r="F40" s="4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4"/>
      <c r="E44" s="4"/>
      <c r="F44" s="4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4"/>
      <c r="E45" s="4"/>
      <c r="F45" s="4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4"/>
      <c r="E46" s="4"/>
      <c r="F46" s="4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4"/>
      <c r="E47" s="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4"/>
      <c r="E48" s="4"/>
      <c r="F48" s="4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4"/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4"/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4"/>
      <c r="E53" s="4"/>
      <c r="F53" s="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4"/>
      <c r="E54" s="4"/>
      <c r="F54" s="4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4"/>
      <c r="E55" s="4"/>
      <c r="F55" s="4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4"/>
      <c r="E56" s="4"/>
      <c r="F56" s="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4"/>
      <c r="E57" s="4"/>
      <c r="F57" s="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4"/>
      <c r="E58" s="4"/>
      <c r="F58" s="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4"/>
      <c r="E59" s="4"/>
      <c r="F59" s="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4"/>
      <c r="E60" s="4"/>
      <c r="F60" s="4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4"/>
      <c r="E61" s="4"/>
      <c r="F61" s="4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4"/>
      <c r="E62" s="4"/>
      <c r="F62" s="4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4"/>
      <c r="E63" s="4"/>
      <c r="F63" s="4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4"/>
      <c r="E64" s="4"/>
      <c r="F64" s="4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4"/>
      <c r="E65" s="4"/>
      <c r="F65" s="4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4"/>
      <c r="E66" s="4"/>
      <c r="F66" s="4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4"/>
      <c r="E67" s="4"/>
      <c r="F67" s="4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4"/>
      <c r="E68" s="4"/>
      <c r="F68" s="4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4"/>
      <c r="E69" s="4"/>
      <c r="F69" s="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4"/>
      <c r="E70" s="4"/>
      <c r="F70" s="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4"/>
      <c r="E71" s="4"/>
      <c r="F71" s="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4"/>
      <c r="E72" s="4"/>
      <c r="F72" s="4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4"/>
      <c r="E73" s="4"/>
      <c r="F73" s="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4"/>
      <c r="E74" s="4"/>
      <c r="F74" s="4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4"/>
      <c r="E75" s="4"/>
      <c r="F75" s="4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4"/>
      <c r="E76" s="4"/>
      <c r="F76" s="4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4"/>
      <c r="E77" s="4"/>
      <c r="F77" s="4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4"/>
      <c r="E78" s="4"/>
      <c r="F78" s="4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4"/>
      <c r="E79" s="4"/>
      <c r="F79" s="4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4"/>
      <c r="E80" s="4"/>
      <c r="F80" s="4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4"/>
      <c r="E81" s="4"/>
      <c r="F81" s="4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4"/>
      <c r="E82" s="4"/>
      <c r="F82" s="4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4"/>
      <c r="E83" s="4"/>
      <c r="F83" s="4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4"/>
      <c r="E84" s="4"/>
      <c r="F84" s="4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4"/>
      <c r="E85" s="4"/>
      <c r="F85" s="4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4"/>
      <c r="E86" s="4"/>
      <c r="F86" s="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4"/>
      <c r="E87" s="4"/>
      <c r="F87" s="4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4"/>
      <c r="E88" s="4"/>
      <c r="F88" s="4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4"/>
      <c r="E89" s="4"/>
      <c r="F89" s="4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4"/>
      <c r="E90" s="4"/>
      <c r="F90" s="4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4"/>
      <c r="E91" s="4"/>
      <c r="F91" s="4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4"/>
      <c r="E92" s="4"/>
      <c r="F92" s="4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4"/>
      <c r="E93" s="4"/>
      <c r="F93" s="4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4"/>
      <c r="E94" s="4"/>
      <c r="F94" s="4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4"/>
      <c r="E95" s="4"/>
      <c r="F95" s="4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4"/>
      <c r="E96" s="4"/>
      <c r="F96" s="4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4"/>
      <c r="E97" s="4"/>
      <c r="F97" s="4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4"/>
      <c r="E98" s="4"/>
      <c r="F98" s="4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4"/>
      <c r="E99" s="4"/>
      <c r="F99" s="4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4"/>
      <c r="E100" s="4"/>
      <c r="F100" s="4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4"/>
      <c r="E101" s="4"/>
      <c r="F101" s="4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4"/>
      <c r="E102" s="4"/>
      <c r="F102" s="4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4"/>
      <c r="E103" s="4"/>
      <c r="F103" s="4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4"/>
      <c r="E104" s="4"/>
      <c r="F104" s="4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4"/>
      <c r="E105" s="4"/>
      <c r="F105" s="4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4"/>
      <c r="E106" s="4"/>
      <c r="F106" s="4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4"/>
      <c r="E107" s="4"/>
      <c r="F107" s="4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4"/>
      <c r="E108" s="4"/>
      <c r="F108" s="4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4"/>
      <c r="E109" s="4"/>
      <c r="F109" s="4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4"/>
      <c r="E110" s="4"/>
      <c r="F110" s="4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4"/>
      <c r="E111" s="4"/>
      <c r="F111" s="4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4"/>
      <c r="E112" s="4"/>
      <c r="F112" s="4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4"/>
      <c r="E113" s="4"/>
      <c r="F113" s="4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4"/>
      <c r="E114" s="4"/>
      <c r="F114" s="4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4"/>
      <c r="E115" s="4"/>
      <c r="F115" s="4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4"/>
      <c r="E116" s="4"/>
      <c r="F116" s="4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4"/>
      <c r="E117" s="4"/>
      <c r="F117" s="4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4"/>
      <c r="E118" s="4"/>
      <c r="F118" s="4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4"/>
      <c r="E119" s="4"/>
      <c r="F119" s="4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4"/>
      <c r="E120" s="4"/>
      <c r="F120" s="4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4"/>
      <c r="E121" s="4"/>
      <c r="F121" s="4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4"/>
      <c r="E122" s="4"/>
      <c r="F122" s="4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4"/>
      <c r="E123" s="4"/>
      <c r="F123" s="4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4"/>
      <c r="E124" s="4"/>
      <c r="F124" s="4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4"/>
      <c r="E125" s="4"/>
      <c r="F125" s="4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4"/>
      <c r="E126" s="4"/>
      <c r="F126" s="4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4"/>
      <c r="E127" s="4"/>
      <c r="F127" s="4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4"/>
      <c r="E128" s="4"/>
      <c r="F128" s="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4"/>
      <c r="E129" s="4"/>
      <c r="F129" s="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4"/>
      <c r="E130" s="4"/>
      <c r="F130" s="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4"/>
      <c r="E131" s="4"/>
      <c r="F131" s="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4"/>
      <c r="E132" s="4"/>
      <c r="F132" s="4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4"/>
      <c r="E133" s="4"/>
      <c r="F133" s="4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4"/>
      <c r="E134" s="4"/>
      <c r="F134" s="4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4"/>
      <c r="E135" s="4"/>
      <c r="F135" s="4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4"/>
      <c r="E136" s="4"/>
      <c r="F136" s="4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4"/>
      <c r="E137" s="4"/>
      <c r="F137" s="4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4"/>
      <c r="E138" s="4"/>
      <c r="F138" s="4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4"/>
      <c r="E139" s="4"/>
      <c r="F139" s="4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4"/>
      <c r="E140" s="4"/>
      <c r="F140" s="4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4"/>
      <c r="E141" s="4"/>
      <c r="F141" s="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4"/>
      <c r="E142" s="4"/>
      <c r="F142" s="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4"/>
      <c r="E143" s="4"/>
      <c r="F143" s="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4"/>
      <c r="E144" s="4"/>
      <c r="F144" s="4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4"/>
      <c r="E145" s="4"/>
      <c r="F145" s="4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4"/>
      <c r="E146" s="4"/>
      <c r="F146" s="4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4"/>
      <c r="E147" s="4"/>
      <c r="F147" s="4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4"/>
      <c r="E148" s="4"/>
      <c r="F148" s="4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4"/>
      <c r="E149" s="4"/>
      <c r="F149" s="4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4"/>
      <c r="E150" s="4"/>
      <c r="F150" s="4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4"/>
      <c r="E151" s="4"/>
      <c r="F151" s="4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4"/>
      <c r="E152" s="4"/>
      <c r="F152" s="4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4"/>
      <c r="E153" s="4"/>
      <c r="F153" s="4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4"/>
      <c r="E154" s="4"/>
      <c r="F154" s="4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4"/>
      <c r="E155" s="4"/>
      <c r="F155" s="4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4"/>
      <c r="E156" s="4"/>
      <c r="F156" s="4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4"/>
      <c r="E157" s="4"/>
      <c r="F157" s="4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4"/>
      <c r="E158" s="4"/>
      <c r="F158" s="4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4"/>
      <c r="E159" s="4"/>
      <c r="F159" s="4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4"/>
      <c r="E160" s="4"/>
      <c r="F160" s="4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4"/>
      <c r="E161" s="4"/>
      <c r="F161" s="4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4"/>
      <c r="E162" s="4"/>
      <c r="F162" s="4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4"/>
      <c r="E163" s="4"/>
      <c r="F163" s="4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4"/>
      <c r="E164" s="4"/>
      <c r="F164" s="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4"/>
      <c r="E165" s="4"/>
      <c r="F165" s="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4"/>
      <c r="E166" s="4"/>
      <c r="F166" s="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4"/>
      <c r="E167" s="4"/>
      <c r="F167" s="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4"/>
      <c r="E168" s="4"/>
      <c r="F168" s="4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4"/>
      <c r="E169" s="4"/>
      <c r="F169" s="4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4"/>
      <c r="E170" s="4"/>
      <c r="F170" s="4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4"/>
      <c r="E171" s="4"/>
      <c r="F171" s="4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4"/>
      <c r="E172" s="4"/>
      <c r="F172" s="4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4"/>
      <c r="E173" s="4"/>
      <c r="F173" s="4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4"/>
      <c r="E174" s="4"/>
      <c r="F174" s="4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4"/>
      <c r="E175" s="4"/>
      <c r="F175" s="4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4"/>
      <c r="E176" s="4"/>
      <c r="F176" s="4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4"/>
      <c r="E177" s="4"/>
      <c r="F177" s="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4"/>
      <c r="E178" s="4"/>
      <c r="F178" s="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4"/>
      <c r="E179" s="4"/>
      <c r="F179" s="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4"/>
      <c r="E181" s="4"/>
      <c r="F181" s="4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4"/>
      <c r="E182" s="4"/>
      <c r="F182" s="4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4"/>
      <c r="E183" s="4"/>
      <c r="F183" s="4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4"/>
      <c r="E184" s="4"/>
      <c r="F184" s="4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4"/>
      <c r="E186" s="4"/>
      <c r="F186" s="4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4"/>
      <c r="E187" s="4"/>
      <c r="F187" s="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4"/>
      <c r="E188" s="4"/>
      <c r="F188" s="4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4"/>
      <c r="E189" s="4"/>
      <c r="F189" s="4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4"/>
      <c r="E190" s="4"/>
      <c r="F190" s="4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4"/>
      <c r="E191" s="4"/>
      <c r="F191" s="4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4"/>
      <c r="E192" s="4"/>
      <c r="F192" s="4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4"/>
      <c r="E193" s="4"/>
      <c r="F193" s="4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4"/>
      <c r="E195" s="4"/>
      <c r="F195" s="4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4"/>
      <c r="E196" s="4"/>
      <c r="F196" s="4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4"/>
      <c r="E197" s="4"/>
      <c r="F197" s="4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4"/>
      <c r="E198" s="4"/>
      <c r="F198" s="4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4"/>
      <c r="E199" s="4"/>
      <c r="F199" s="4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4"/>
      <c r="E200" s="4"/>
      <c r="F200" s="4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4"/>
      <c r="E201" s="4"/>
      <c r="F201" s="4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4"/>
      <c r="E202" s="4"/>
      <c r="F202" s="4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4"/>
      <c r="E203" s="4"/>
      <c r="F203" s="4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4"/>
      <c r="E204" s="4"/>
      <c r="F204" s="4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4"/>
      <c r="E205" s="4"/>
      <c r="F205" s="4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4"/>
      <c r="E206" s="4"/>
      <c r="F206" s="4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4"/>
      <c r="E207" s="4"/>
      <c r="F207" s="4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4"/>
      <c r="E208" s="4"/>
      <c r="F208" s="4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4"/>
      <c r="E209" s="4"/>
      <c r="F209" s="4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4"/>
      <c r="E210" s="4"/>
      <c r="F210" s="4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4"/>
      <c r="E211" s="4"/>
      <c r="F211" s="4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4"/>
      <c r="E212" s="4"/>
      <c r="F212" s="4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4"/>
      <c r="E213" s="4"/>
      <c r="F213" s="4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4"/>
      <c r="E214" s="4"/>
      <c r="F214" s="4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4"/>
      <c r="E215" s="4"/>
      <c r="F215" s="4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4"/>
      <c r="E216" s="4"/>
      <c r="F216" s="4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4"/>
      <c r="E217" s="4"/>
      <c r="F217" s="4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">
    <mergeCell ref="A2:A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0"/>
  <sheetViews>
    <sheetView showGridLines="0" workbookViewId="0">
      <selection sqref="A1:B1"/>
    </sheetView>
  </sheetViews>
  <sheetFormatPr baseColWidth="10" defaultColWidth="12.6640625" defaultRowHeight="15" customHeight="1" x14ac:dyDescent="0.15"/>
  <cols>
    <col min="1" max="1" width="23.83203125" customWidth="1"/>
    <col min="2" max="2" width="114" customWidth="1"/>
    <col min="3" max="6" width="12.6640625" customWidth="1"/>
  </cols>
  <sheetData>
    <row r="1" spans="1:26" ht="15.75" customHeight="1" x14ac:dyDescent="0.15">
      <c r="A1" s="105" t="s">
        <v>77</v>
      </c>
      <c r="B1" s="102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30" x14ac:dyDescent="0.15">
      <c r="A2" s="89" t="s">
        <v>4</v>
      </c>
      <c r="B2" s="89" t="s">
        <v>78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1:26" ht="14" x14ac:dyDescent="0.15">
      <c r="A3" s="89"/>
      <c r="B3" s="89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6" ht="30" x14ac:dyDescent="0.15">
      <c r="A4" s="89" t="s">
        <v>79</v>
      </c>
      <c r="B4" s="89" t="s">
        <v>80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1:26" x14ac:dyDescent="0.15">
      <c r="A5" s="89"/>
      <c r="B5" s="90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1:26" x14ac:dyDescent="0.15">
      <c r="A6" s="89" t="s">
        <v>81</v>
      </c>
      <c r="B6" s="89" t="s">
        <v>82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1:26" ht="14" x14ac:dyDescent="0.15">
      <c r="A7" s="89"/>
      <c r="B7" s="89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1:26" ht="30" x14ac:dyDescent="0.15">
      <c r="A8" s="89" t="s">
        <v>83</v>
      </c>
      <c r="B8" s="91" t="s">
        <v>84</v>
      </c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1:26" ht="14" x14ac:dyDescent="0.15">
      <c r="A9" s="89"/>
      <c r="B9" s="89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1:26" x14ac:dyDescent="0.15">
      <c r="A10" s="89" t="s">
        <v>85</v>
      </c>
      <c r="B10" s="92" t="s">
        <v>86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</row>
    <row r="11" spans="1:26" ht="14" x14ac:dyDescent="0.15">
      <c r="A11" s="89"/>
      <c r="B11" s="89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</row>
    <row r="12" spans="1:26" x14ac:dyDescent="0.15">
      <c r="A12" s="89" t="s">
        <v>87</v>
      </c>
      <c r="B12" s="92" t="s">
        <v>88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</row>
    <row r="13" spans="1:26" ht="15.75" customHeight="1" x14ac:dyDescent="0.15">
      <c r="A13" s="89"/>
      <c r="B13" s="89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</row>
    <row r="14" spans="1:26" ht="15.75" customHeight="1" x14ac:dyDescent="0.15">
      <c r="A14" s="89"/>
      <c r="B14" s="89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</row>
    <row r="15" spans="1:26" ht="9.75" customHeight="1" x14ac:dyDescent="0.15">
      <c r="A15" s="89"/>
      <c r="B15" s="89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</row>
    <row r="16" spans="1:26" ht="15.75" customHeight="1" x14ac:dyDescent="0.15">
      <c r="A16" s="89"/>
      <c r="B16" s="89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1:26" ht="9.75" customHeight="1" x14ac:dyDescent="0.15">
      <c r="A17" s="89"/>
      <c r="B17" s="89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1:26" ht="15.75" customHeight="1" x14ac:dyDescent="0.15">
      <c r="A18" s="89"/>
      <c r="B18" s="89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1:26" ht="15.75" customHeight="1" x14ac:dyDescent="0.15">
      <c r="A19" s="89"/>
      <c r="B19" s="89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5.75" customHeight="1" x14ac:dyDescent="0.15">
      <c r="A20" s="89"/>
      <c r="B20" s="89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5.75" customHeight="1" x14ac:dyDescent="0.15">
      <c r="A21" s="89"/>
      <c r="B21" s="89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5.75" customHeight="1" x14ac:dyDescent="0.15">
      <c r="A22" s="89"/>
      <c r="B22" s="89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5.75" customHeight="1" x14ac:dyDescent="0.15">
      <c r="A23" s="89"/>
      <c r="B23" s="89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5.75" customHeight="1" x14ac:dyDescent="0.15">
      <c r="A24" s="89"/>
      <c r="B24" s="89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5.75" customHeight="1" x14ac:dyDescent="0.15">
      <c r="A25" s="89"/>
      <c r="B25" s="89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5.75" customHeight="1" x14ac:dyDescent="0.15">
      <c r="A26" s="89"/>
      <c r="B26" s="89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5.75" customHeight="1" x14ac:dyDescent="0.15">
      <c r="A27" s="89"/>
      <c r="B27" s="89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5.75" customHeight="1" x14ac:dyDescent="0.15">
      <c r="A28" s="89"/>
      <c r="B28" s="89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1:26" ht="15.75" customHeight="1" x14ac:dyDescent="0.15">
      <c r="A29" s="89"/>
      <c r="B29" s="89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1:26" ht="15.75" customHeight="1" x14ac:dyDescent="0.15">
      <c r="A30" s="89"/>
      <c r="B30" s="89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1:26" ht="15.75" customHeight="1" x14ac:dyDescent="0.15">
      <c r="A31" s="89"/>
      <c r="B31" s="89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1:26" ht="15.75" customHeight="1" x14ac:dyDescent="0.15">
      <c r="A32" s="89"/>
      <c r="B32" s="89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</row>
    <row r="33" spans="1:26" ht="15.75" customHeight="1" x14ac:dyDescent="0.15">
      <c r="A33" s="89"/>
      <c r="B33" s="89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</row>
    <row r="34" spans="1:26" ht="15.75" customHeight="1" x14ac:dyDescent="0.15">
      <c r="A34" s="89"/>
      <c r="B34" s="89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</row>
    <row r="35" spans="1:26" ht="15.75" customHeight="1" x14ac:dyDescent="0.15">
      <c r="A35" s="89"/>
      <c r="B35" s="89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1:26" ht="15.75" customHeight="1" x14ac:dyDescent="0.15">
      <c r="A36" s="89"/>
      <c r="B36" s="89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</row>
    <row r="37" spans="1:26" ht="15.75" customHeight="1" x14ac:dyDescent="0.15">
      <c r="A37" s="89"/>
      <c r="B37" s="89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1:26" ht="15.75" customHeight="1" x14ac:dyDescent="0.15">
      <c r="A38" s="89"/>
      <c r="B38" s="89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</row>
    <row r="39" spans="1:26" ht="15.75" customHeight="1" x14ac:dyDescent="0.15">
      <c r="A39" s="89"/>
      <c r="B39" s="89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1:26" ht="15.75" customHeight="1" x14ac:dyDescent="0.15">
      <c r="A40" s="89"/>
      <c r="B40" s="89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5.75" customHeight="1" x14ac:dyDescent="0.15">
      <c r="A41" s="89"/>
      <c r="B41" s="89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5.75" customHeight="1" x14ac:dyDescent="0.15">
      <c r="A42" s="89"/>
      <c r="B42" s="89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</row>
    <row r="43" spans="1:26" ht="15.75" customHeight="1" x14ac:dyDescent="0.15">
      <c r="A43" s="89"/>
      <c r="B43" s="89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1:26" ht="15.75" customHeight="1" x14ac:dyDescent="0.15">
      <c r="A44" s="89"/>
      <c r="B44" s="89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1:26" ht="15.75" customHeight="1" x14ac:dyDescent="0.15">
      <c r="A45" s="89"/>
      <c r="B45" s="89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5.75" customHeight="1" x14ac:dyDescent="0.15">
      <c r="A46" s="89"/>
      <c r="B46" s="89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5.75" customHeight="1" x14ac:dyDescent="0.15">
      <c r="A47" s="89"/>
      <c r="B47" s="89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5.75" customHeight="1" x14ac:dyDescent="0.15">
      <c r="A48" s="89"/>
      <c r="B48" s="89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5.75" customHeight="1" x14ac:dyDescent="0.15">
      <c r="A49" s="89"/>
      <c r="B49" s="89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5.75" customHeight="1" x14ac:dyDescent="0.15">
      <c r="A50" s="89"/>
      <c r="B50" s="89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5.75" customHeight="1" x14ac:dyDescent="0.15">
      <c r="A51" s="89"/>
      <c r="B51" s="89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5.75" customHeight="1" x14ac:dyDescent="0.15">
      <c r="A52" s="89"/>
      <c r="B52" s="89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5.75" customHeight="1" x14ac:dyDescent="0.15">
      <c r="A53" s="89"/>
      <c r="B53" s="89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5.75" customHeight="1" x14ac:dyDescent="0.15">
      <c r="A54" s="89"/>
      <c r="B54" s="89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5.75" customHeight="1" x14ac:dyDescent="0.15">
      <c r="A55" s="89"/>
      <c r="B55" s="89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5.75" customHeight="1" x14ac:dyDescent="0.15">
      <c r="A56" s="89"/>
      <c r="B56" s="89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5.75" customHeight="1" x14ac:dyDescent="0.15">
      <c r="A57" s="89"/>
      <c r="B57" s="89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5.75" customHeight="1" x14ac:dyDescent="0.15">
      <c r="A58" s="89"/>
      <c r="B58" s="89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5.75" customHeight="1" x14ac:dyDescent="0.15">
      <c r="A59" s="89"/>
      <c r="B59" s="89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5.75" customHeight="1" x14ac:dyDescent="0.15">
      <c r="A60" s="89"/>
      <c r="B60" s="89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5.75" customHeight="1" x14ac:dyDescent="0.15">
      <c r="A61" s="89"/>
      <c r="B61" s="89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5.75" customHeight="1" x14ac:dyDescent="0.15">
      <c r="A62" s="89"/>
      <c r="B62" s="89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5.75" customHeight="1" x14ac:dyDescent="0.15">
      <c r="A63" s="89"/>
      <c r="B63" s="89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5.75" customHeight="1" x14ac:dyDescent="0.15">
      <c r="A64" s="89"/>
      <c r="B64" s="89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5.75" customHeight="1" x14ac:dyDescent="0.15">
      <c r="A65" s="89"/>
      <c r="B65" s="89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5.75" customHeight="1" x14ac:dyDescent="0.15">
      <c r="A66" s="89"/>
      <c r="B66" s="89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5.75" customHeight="1" x14ac:dyDescent="0.15">
      <c r="A67" s="89"/>
      <c r="B67" s="89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5.75" customHeight="1" x14ac:dyDescent="0.15">
      <c r="A68" s="89"/>
      <c r="B68" s="89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5.75" customHeight="1" x14ac:dyDescent="0.15">
      <c r="A69" s="89"/>
      <c r="B69" s="89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5.75" customHeight="1" x14ac:dyDescent="0.15">
      <c r="A70" s="89"/>
      <c r="B70" s="89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5.75" customHeight="1" x14ac:dyDescent="0.15">
      <c r="A71" s="89"/>
      <c r="B71" s="89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5.75" customHeight="1" x14ac:dyDescent="0.15">
      <c r="A72" s="89"/>
      <c r="B72" s="89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5.75" customHeight="1" x14ac:dyDescent="0.15">
      <c r="A73" s="89"/>
      <c r="B73" s="89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5.75" customHeight="1" x14ac:dyDescent="0.15">
      <c r="A74" s="89"/>
      <c r="B74" s="89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5.75" customHeight="1" x14ac:dyDescent="0.15">
      <c r="A75" s="89"/>
      <c r="B75" s="89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5.75" customHeight="1" x14ac:dyDescent="0.15">
      <c r="A76" s="89"/>
      <c r="B76" s="89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5.75" customHeight="1" x14ac:dyDescent="0.15">
      <c r="A77" s="89"/>
      <c r="B77" s="89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5.75" customHeight="1" x14ac:dyDescent="0.15">
      <c r="A78" s="89"/>
      <c r="B78" s="89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5.75" customHeight="1" x14ac:dyDescent="0.15">
      <c r="A79" s="89"/>
      <c r="B79" s="89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5.75" customHeight="1" x14ac:dyDescent="0.15">
      <c r="A80" s="89"/>
      <c r="B80" s="89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5.75" customHeight="1" x14ac:dyDescent="0.15">
      <c r="A81" s="89"/>
      <c r="B81" s="89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5.75" customHeight="1" x14ac:dyDescent="0.15">
      <c r="A82" s="89"/>
      <c r="B82" s="89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5.75" customHeight="1" x14ac:dyDescent="0.15">
      <c r="A83" s="89"/>
      <c r="B83" s="89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5.75" customHeight="1" x14ac:dyDescent="0.15">
      <c r="A84" s="89"/>
      <c r="B84" s="89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5.75" customHeight="1" x14ac:dyDescent="0.15">
      <c r="A85" s="89"/>
      <c r="B85" s="89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5.75" customHeight="1" x14ac:dyDescent="0.15">
      <c r="A86" s="89"/>
      <c r="B86" s="89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5.75" customHeight="1" x14ac:dyDescent="0.15">
      <c r="A87" s="89"/>
      <c r="B87" s="89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5.75" customHeight="1" x14ac:dyDescent="0.15">
      <c r="A88" s="89"/>
      <c r="B88" s="89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5.75" customHeight="1" x14ac:dyDescent="0.15">
      <c r="A89" s="89"/>
      <c r="B89" s="89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5.75" customHeight="1" x14ac:dyDescent="0.15">
      <c r="A90" s="89"/>
      <c r="B90" s="89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5.75" customHeight="1" x14ac:dyDescent="0.15">
      <c r="A91" s="89"/>
      <c r="B91" s="89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5.75" customHeight="1" x14ac:dyDescent="0.15">
      <c r="A92" s="89"/>
      <c r="B92" s="89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5.75" customHeight="1" x14ac:dyDescent="0.15">
      <c r="A93" s="89"/>
      <c r="B93" s="89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5.75" customHeight="1" x14ac:dyDescent="0.15">
      <c r="A94" s="89"/>
      <c r="B94" s="89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5.75" customHeight="1" x14ac:dyDescent="0.15">
      <c r="A95" s="89"/>
      <c r="B95" s="89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5.75" customHeight="1" x14ac:dyDescent="0.15">
      <c r="A96" s="89"/>
      <c r="B96" s="89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5.75" customHeight="1" x14ac:dyDescent="0.15">
      <c r="A97" s="89"/>
      <c r="B97" s="89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5.75" customHeight="1" x14ac:dyDescent="0.15">
      <c r="A98" s="89"/>
      <c r="B98" s="89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5.75" customHeight="1" x14ac:dyDescent="0.15">
      <c r="A99" s="89"/>
      <c r="B99" s="89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5.75" customHeight="1" x14ac:dyDescent="0.15">
      <c r="A100" s="89"/>
      <c r="B100" s="89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5.75" customHeight="1" x14ac:dyDescent="0.15">
      <c r="A101" s="89"/>
      <c r="B101" s="89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5.75" customHeight="1" x14ac:dyDescent="0.15">
      <c r="A102" s="89"/>
      <c r="B102" s="89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5.75" customHeight="1" x14ac:dyDescent="0.15">
      <c r="A103" s="89"/>
      <c r="B103" s="89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5.75" customHeight="1" x14ac:dyDescent="0.15">
      <c r="A104" s="89"/>
      <c r="B104" s="89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5.75" customHeight="1" x14ac:dyDescent="0.15">
      <c r="A105" s="89"/>
      <c r="B105" s="89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5.75" customHeight="1" x14ac:dyDescent="0.15">
      <c r="A106" s="89"/>
      <c r="B106" s="89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5.75" customHeight="1" x14ac:dyDescent="0.15">
      <c r="A107" s="89"/>
      <c r="B107" s="89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5.75" customHeight="1" x14ac:dyDescent="0.15">
      <c r="A108" s="89"/>
      <c r="B108" s="89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5.75" customHeight="1" x14ac:dyDescent="0.15">
      <c r="A109" s="89"/>
      <c r="B109" s="89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5.75" customHeight="1" x14ac:dyDescent="0.15">
      <c r="A110" s="89"/>
      <c r="B110" s="89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5.75" customHeight="1" x14ac:dyDescent="0.15">
      <c r="A111" s="89"/>
      <c r="B111" s="89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5.75" customHeight="1" x14ac:dyDescent="0.15">
      <c r="A112" s="89"/>
      <c r="B112" s="89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5.75" customHeight="1" x14ac:dyDescent="0.15">
      <c r="A113" s="89"/>
      <c r="B113" s="89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5.75" customHeight="1" x14ac:dyDescent="0.15">
      <c r="A114" s="89"/>
      <c r="B114" s="89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5.75" customHeight="1" x14ac:dyDescent="0.15">
      <c r="A115" s="89"/>
      <c r="B115" s="89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5.75" customHeight="1" x14ac:dyDescent="0.15">
      <c r="A116" s="89"/>
      <c r="B116" s="89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5.75" customHeight="1" x14ac:dyDescent="0.15">
      <c r="A117" s="89"/>
      <c r="B117" s="89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5.75" customHeight="1" x14ac:dyDescent="0.15">
      <c r="A118" s="89"/>
      <c r="B118" s="89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5.75" customHeight="1" x14ac:dyDescent="0.15">
      <c r="A119" s="89"/>
      <c r="B119" s="89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5.75" customHeight="1" x14ac:dyDescent="0.15">
      <c r="A120" s="89"/>
      <c r="B120" s="89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5.75" customHeight="1" x14ac:dyDescent="0.15">
      <c r="A121" s="89"/>
      <c r="B121" s="89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5.75" customHeight="1" x14ac:dyDescent="0.15">
      <c r="A122" s="89"/>
      <c r="B122" s="89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5.75" customHeight="1" x14ac:dyDescent="0.15">
      <c r="A123" s="89"/>
      <c r="B123" s="89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5.75" customHeight="1" x14ac:dyDescent="0.15">
      <c r="A124" s="89"/>
      <c r="B124" s="89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5.75" customHeight="1" x14ac:dyDescent="0.15">
      <c r="A125" s="89"/>
      <c r="B125" s="89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5.75" customHeight="1" x14ac:dyDescent="0.15">
      <c r="A126" s="89"/>
      <c r="B126" s="89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5.75" customHeight="1" x14ac:dyDescent="0.15">
      <c r="A127" s="89"/>
      <c r="B127" s="89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5.75" customHeight="1" x14ac:dyDescent="0.15">
      <c r="A128" s="89"/>
      <c r="B128" s="89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5.75" customHeight="1" x14ac:dyDescent="0.15">
      <c r="A129" s="89"/>
      <c r="B129" s="89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5.75" customHeight="1" x14ac:dyDescent="0.15">
      <c r="A130" s="89"/>
      <c r="B130" s="89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5.75" customHeight="1" x14ac:dyDescent="0.15">
      <c r="A131" s="89"/>
      <c r="B131" s="89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5.75" customHeight="1" x14ac:dyDescent="0.15">
      <c r="A132" s="89"/>
      <c r="B132" s="89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5.75" customHeight="1" x14ac:dyDescent="0.15">
      <c r="A133" s="89"/>
      <c r="B133" s="89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5.75" customHeight="1" x14ac:dyDescent="0.15">
      <c r="A134" s="89"/>
      <c r="B134" s="89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5.75" customHeight="1" x14ac:dyDescent="0.15">
      <c r="A135" s="89"/>
      <c r="B135" s="89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5.75" customHeight="1" x14ac:dyDescent="0.15">
      <c r="A136" s="89"/>
      <c r="B136" s="89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5.75" customHeight="1" x14ac:dyDescent="0.15">
      <c r="A137" s="89"/>
      <c r="B137" s="89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5.75" customHeight="1" x14ac:dyDescent="0.15">
      <c r="A138" s="89"/>
      <c r="B138" s="89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5.75" customHeight="1" x14ac:dyDescent="0.15">
      <c r="A139" s="89"/>
      <c r="B139" s="89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5.75" customHeight="1" x14ac:dyDescent="0.15">
      <c r="A140" s="89"/>
      <c r="B140" s="89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5.75" customHeight="1" x14ac:dyDescent="0.15">
      <c r="A141" s="89"/>
      <c r="B141" s="89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5.75" customHeight="1" x14ac:dyDescent="0.15">
      <c r="A142" s="89"/>
      <c r="B142" s="89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5.75" customHeight="1" x14ac:dyDescent="0.15">
      <c r="A143" s="89"/>
      <c r="B143" s="89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5.75" customHeight="1" x14ac:dyDescent="0.15">
      <c r="A144" s="89"/>
      <c r="B144" s="89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5.75" customHeight="1" x14ac:dyDescent="0.15">
      <c r="A145" s="89"/>
      <c r="B145" s="89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5.75" customHeight="1" x14ac:dyDescent="0.15">
      <c r="A146" s="89"/>
      <c r="B146" s="89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5.75" customHeight="1" x14ac:dyDescent="0.15">
      <c r="A147" s="89"/>
      <c r="B147" s="89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5.75" customHeight="1" x14ac:dyDescent="0.15">
      <c r="A148" s="89"/>
      <c r="B148" s="89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5.75" customHeight="1" x14ac:dyDescent="0.15">
      <c r="A149" s="89"/>
      <c r="B149" s="89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5.75" customHeight="1" x14ac:dyDescent="0.15">
      <c r="A150" s="89"/>
      <c r="B150" s="89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5.75" customHeight="1" x14ac:dyDescent="0.15">
      <c r="A151" s="89"/>
      <c r="B151" s="89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5.75" customHeight="1" x14ac:dyDescent="0.15">
      <c r="A152" s="89"/>
      <c r="B152" s="89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5.75" customHeight="1" x14ac:dyDescent="0.15">
      <c r="A153" s="89"/>
      <c r="B153" s="89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5.75" customHeight="1" x14ac:dyDescent="0.15">
      <c r="A154" s="89"/>
      <c r="B154" s="89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5.75" customHeight="1" x14ac:dyDescent="0.15">
      <c r="A155" s="89"/>
      <c r="B155" s="89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5.75" customHeight="1" x14ac:dyDescent="0.15">
      <c r="A156" s="89"/>
      <c r="B156" s="89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5.75" customHeight="1" x14ac:dyDescent="0.15">
      <c r="A157" s="89"/>
      <c r="B157" s="89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5.75" customHeight="1" x14ac:dyDescent="0.15">
      <c r="A158" s="89"/>
      <c r="B158" s="89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5.75" customHeight="1" x14ac:dyDescent="0.15">
      <c r="A159" s="89"/>
      <c r="B159" s="89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5.75" customHeight="1" x14ac:dyDescent="0.15">
      <c r="A160" s="89"/>
      <c r="B160" s="89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5.75" customHeight="1" x14ac:dyDescent="0.15">
      <c r="A161" s="89"/>
      <c r="B161" s="89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5.75" customHeight="1" x14ac:dyDescent="0.15">
      <c r="A162" s="89"/>
      <c r="B162" s="89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5.75" customHeight="1" x14ac:dyDescent="0.15">
      <c r="A163" s="89"/>
      <c r="B163" s="89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5.75" customHeight="1" x14ac:dyDescent="0.15">
      <c r="A164" s="89"/>
      <c r="B164" s="89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5.75" customHeight="1" x14ac:dyDescent="0.15">
      <c r="A165" s="89"/>
      <c r="B165" s="89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5.75" customHeight="1" x14ac:dyDescent="0.15">
      <c r="A166" s="89"/>
      <c r="B166" s="89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5.75" customHeight="1" x14ac:dyDescent="0.15">
      <c r="A167" s="89"/>
      <c r="B167" s="89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5.75" customHeight="1" x14ac:dyDescent="0.15">
      <c r="A168" s="89"/>
      <c r="B168" s="89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5.75" customHeight="1" x14ac:dyDescent="0.15">
      <c r="A169" s="89"/>
      <c r="B169" s="89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5.75" customHeight="1" x14ac:dyDescent="0.15">
      <c r="A170" s="89"/>
      <c r="B170" s="89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5.75" customHeight="1" x14ac:dyDescent="0.15">
      <c r="A171" s="89"/>
      <c r="B171" s="89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5.75" customHeight="1" x14ac:dyDescent="0.15">
      <c r="A172" s="89"/>
      <c r="B172" s="89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5.75" customHeight="1" x14ac:dyDescent="0.15">
      <c r="A173" s="89"/>
      <c r="B173" s="89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5.75" customHeight="1" x14ac:dyDescent="0.15">
      <c r="A174" s="89"/>
      <c r="B174" s="89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5.75" customHeight="1" x14ac:dyDescent="0.15">
      <c r="A175" s="89"/>
      <c r="B175" s="89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5.75" customHeight="1" x14ac:dyDescent="0.15">
      <c r="A176" s="89"/>
      <c r="B176" s="89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5.75" customHeight="1" x14ac:dyDescent="0.15">
      <c r="A177" s="89"/>
      <c r="B177" s="89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5.75" customHeight="1" x14ac:dyDescent="0.15">
      <c r="A178" s="89"/>
      <c r="B178" s="89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5.75" customHeight="1" x14ac:dyDescent="0.15">
      <c r="A179" s="89"/>
      <c r="B179" s="89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5.75" customHeight="1" x14ac:dyDescent="0.15">
      <c r="A180" s="89"/>
      <c r="B180" s="89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5.75" customHeight="1" x14ac:dyDescent="0.15">
      <c r="A181" s="89"/>
      <c r="B181" s="89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5.75" customHeight="1" x14ac:dyDescent="0.15">
      <c r="A182" s="89"/>
      <c r="B182" s="89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5.75" customHeight="1" x14ac:dyDescent="0.15">
      <c r="A183" s="89"/>
      <c r="B183" s="89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5.75" customHeight="1" x14ac:dyDescent="0.15">
      <c r="A184" s="89"/>
      <c r="B184" s="89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5.75" customHeight="1" x14ac:dyDescent="0.15">
      <c r="A185" s="89"/>
      <c r="B185" s="89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5.75" customHeight="1" x14ac:dyDescent="0.15">
      <c r="A186" s="89"/>
      <c r="B186" s="89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5.75" customHeight="1" x14ac:dyDescent="0.15">
      <c r="A187" s="89"/>
      <c r="B187" s="89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5.75" customHeight="1" x14ac:dyDescent="0.15">
      <c r="A188" s="89"/>
      <c r="B188" s="89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5.75" customHeight="1" x14ac:dyDescent="0.15">
      <c r="A189" s="89"/>
      <c r="B189" s="89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5.75" customHeight="1" x14ac:dyDescent="0.15">
      <c r="A190" s="89"/>
      <c r="B190" s="89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5.75" customHeight="1" x14ac:dyDescent="0.15">
      <c r="A191" s="89"/>
      <c r="B191" s="89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5.75" customHeight="1" x14ac:dyDescent="0.15">
      <c r="A192" s="89"/>
      <c r="B192" s="89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5.75" customHeight="1" x14ac:dyDescent="0.15">
      <c r="A193" s="89"/>
      <c r="B193" s="89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5.75" customHeight="1" x14ac:dyDescent="0.15">
      <c r="A194" s="89"/>
      <c r="B194" s="89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5.75" customHeight="1" x14ac:dyDescent="0.15">
      <c r="A195" s="89"/>
      <c r="B195" s="89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5.75" customHeight="1" x14ac:dyDescent="0.15">
      <c r="A196" s="89"/>
      <c r="B196" s="89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5.75" customHeight="1" x14ac:dyDescent="0.15">
      <c r="A197" s="89"/>
      <c r="B197" s="89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5.75" customHeight="1" x14ac:dyDescent="0.15">
      <c r="A198" s="89"/>
      <c r="B198" s="89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5.75" customHeight="1" x14ac:dyDescent="0.15">
      <c r="A199" s="89"/>
      <c r="B199" s="89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5.75" customHeight="1" x14ac:dyDescent="0.15">
      <c r="A200" s="89"/>
      <c r="B200" s="89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5.75" customHeight="1" x14ac:dyDescent="0.15">
      <c r="A201" s="89"/>
      <c r="B201" s="89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5.75" customHeight="1" x14ac:dyDescent="0.15">
      <c r="A202" s="89"/>
      <c r="B202" s="89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5.75" customHeight="1" x14ac:dyDescent="0.15">
      <c r="A203" s="89"/>
      <c r="B203" s="89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5.75" customHeight="1" x14ac:dyDescent="0.15">
      <c r="A204" s="89"/>
      <c r="B204" s="89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5.75" customHeight="1" x14ac:dyDescent="0.15">
      <c r="A205" s="89"/>
      <c r="B205" s="89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5.75" customHeight="1" x14ac:dyDescent="0.15">
      <c r="A206" s="89"/>
      <c r="B206" s="89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5.75" customHeight="1" x14ac:dyDescent="0.15">
      <c r="A207" s="89"/>
      <c r="B207" s="89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5.75" customHeight="1" x14ac:dyDescent="0.15">
      <c r="A208" s="89"/>
      <c r="B208" s="89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5.75" customHeight="1" x14ac:dyDescent="0.15">
      <c r="A209" s="89"/>
      <c r="B209" s="89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5.75" customHeight="1" x14ac:dyDescent="0.15">
      <c r="A210" s="89"/>
      <c r="B210" s="89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5.75" customHeight="1" x14ac:dyDescent="0.15">
      <c r="A211" s="89"/>
      <c r="B211" s="89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5.75" customHeight="1" x14ac:dyDescent="0.15">
      <c r="A212" s="89"/>
      <c r="B212" s="89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5.75" customHeight="1" x14ac:dyDescent="0.15">
      <c r="A213" s="89"/>
      <c r="B213" s="89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5.75" customHeight="1" x14ac:dyDescent="0.15">
      <c r="A214" s="89"/>
      <c r="B214" s="89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5.75" customHeight="1" x14ac:dyDescent="0.15">
      <c r="A215" s="89"/>
      <c r="B215" s="89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5.75" customHeight="1" x14ac:dyDescent="0.15">
      <c r="A216" s="89"/>
      <c r="B216" s="89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5.75" customHeight="1" x14ac:dyDescent="0.15">
      <c r="A217" s="89"/>
      <c r="B217" s="89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5.75" customHeight="1" x14ac:dyDescent="0.15">
      <c r="A218" s="89"/>
      <c r="B218" s="89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5.75" customHeight="1" x14ac:dyDescent="0.15">
      <c r="A219" s="89"/>
      <c r="B219" s="89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5.75" customHeight="1" x14ac:dyDescent="0.15">
      <c r="A220" s="89"/>
      <c r="B220" s="89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5.75" customHeight="1" x14ac:dyDescent="0.15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5.75" customHeight="1" x14ac:dyDescent="0.15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5.75" customHeight="1" x14ac:dyDescent="0.15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5.75" customHeight="1" x14ac:dyDescent="0.15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5.75" customHeight="1" x14ac:dyDescent="0.15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5.75" customHeight="1" x14ac:dyDescent="0.15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5.75" customHeight="1" x14ac:dyDescent="0.15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5.75" customHeight="1" x14ac:dyDescent="0.15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5.75" customHeight="1" x14ac:dyDescent="0.15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5.75" customHeight="1" x14ac:dyDescent="0.15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5.75" customHeight="1" x14ac:dyDescent="0.15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5.75" customHeight="1" x14ac:dyDescent="0.15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5.75" customHeight="1" x14ac:dyDescent="0.15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5.75" customHeight="1" x14ac:dyDescent="0.15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5.75" customHeight="1" x14ac:dyDescent="0.15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5.75" customHeight="1" x14ac:dyDescent="0.15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5.75" customHeight="1" x14ac:dyDescent="0.15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5.75" customHeight="1" x14ac:dyDescent="0.15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5.75" customHeight="1" x14ac:dyDescent="0.15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5.75" customHeight="1" x14ac:dyDescent="0.15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5.75" customHeight="1" x14ac:dyDescent="0.15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5.75" customHeight="1" x14ac:dyDescent="0.15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5.75" customHeight="1" x14ac:dyDescent="0.15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5.75" customHeight="1" x14ac:dyDescent="0.15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5.75" customHeight="1" x14ac:dyDescent="0.15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5.75" customHeight="1" x14ac:dyDescent="0.15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5.75" customHeight="1" x14ac:dyDescent="0.15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5.75" customHeight="1" x14ac:dyDescent="0.15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5.75" customHeight="1" x14ac:dyDescent="0.15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5.75" customHeight="1" x14ac:dyDescent="0.15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5.75" customHeight="1" x14ac:dyDescent="0.15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5.75" customHeight="1" x14ac:dyDescent="0.15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5.75" customHeight="1" x14ac:dyDescent="0.15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5.75" customHeight="1" x14ac:dyDescent="0.15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5.75" customHeight="1" x14ac:dyDescent="0.15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5.75" customHeight="1" x14ac:dyDescent="0.15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5.75" customHeight="1" x14ac:dyDescent="0.15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5.75" customHeight="1" x14ac:dyDescent="0.15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5.75" customHeight="1" x14ac:dyDescent="0.15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5.75" customHeight="1" x14ac:dyDescent="0.15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5.75" customHeight="1" x14ac:dyDescent="0.15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5.75" customHeight="1" x14ac:dyDescent="0.15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5.75" customHeight="1" x14ac:dyDescent="0.15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5.75" customHeight="1" x14ac:dyDescent="0.15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5.75" customHeight="1" x14ac:dyDescent="0.15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5.75" customHeight="1" x14ac:dyDescent="0.15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5.75" customHeight="1" x14ac:dyDescent="0.15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5.75" customHeight="1" x14ac:dyDescent="0.15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5.75" customHeight="1" x14ac:dyDescent="0.15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5.75" customHeight="1" x14ac:dyDescent="0.15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5.75" customHeight="1" x14ac:dyDescent="0.15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5.75" customHeight="1" x14ac:dyDescent="0.15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5.75" customHeight="1" x14ac:dyDescent="0.15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5.75" customHeight="1" x14ac:dyDescent="0.15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5.75" customHeight="1" x14ac:dyDescent="0.15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5.75" customHeight="1" x14ac:dyDescent="0.15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5.75" customHeight="1" x14ac:dyDescent="0.15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5.75" customHeight="1" x14ac:dyDescent="0.15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5.75" customHeight="1" x14ac:dyDescent="0.15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5.75" customHeight="1" x14ac:dyDescent="0.15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5.75" customHeight="1" x14ac:dyDescent="0.15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5.75" customHeight="1" x14ac:dyDescent="0.15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5.75" customHeight="1" x14ac:dyDescent="0.15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5.75" customHeight="1" x14ac:dyDescent="0.15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5.75" customHeight="1" x14ac:dyDescent="0.15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5.75" customHeight="1" x14ac:dyDescent="0.15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5.75" customHeight="1" x14ac:dyDescent="0.15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5.75" customHeight="1" x14ac:dyDescent="0.15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5.75" customHeight="1" x14ac:dyDescent="0.15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5.75" customHeight="1" x14ac:dyDescent="0.15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5.75" customHeight="1" x14ac:dyDescent="0.15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5.75" customHeight="1" x14ac:dyDescent="0.15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5.75" customHeight="1" x14ac:dyDescent="0.15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5.75" customHeight="1" x14ac:dyDescent="0.15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5.75" customHeight="1" x14ac:dyDescent="0.15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5.75" customHeight="1" x14ac:dyDescent="0.15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</row>
    <row r="297" spans="1:26" ht="15.75" customHeight="1" x14ac:dyDescent="0.15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</row>
    <row r="298" spans="1:26" ht="15.75" customHeight="1" x14ac:dyDescent="0.15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</row>
    <row r="299" spans="1:26" ht="15.75" customHeight="1" x14ac:dyDescent="0.15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</row>
    <row r="300" spans="1:26" ht="15.75" customHeight="1" x14ac:dyDescent="0.15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</row>
    <row r="301" spans="1:26" ht="15.75" customHeight="1" x14ac:dyDescent="0.15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</row>
    <row r="302" spans="1:26" ht="15.75" customHeight="1" x14ac:dyDescent="0.15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</row>
    <row r="303" spans="1:26" ht="15.75" customHeight="1" x14ac:dyDescent="0.15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</row>
    <row r="304" spans="1:26" ht="15.75" customHeight="1" x14ac:dyDescent="0.15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</row>
    <row r="305" spans="1:26" ht="15.75" customHeight="1" x14ac:dyDescent="0.15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</row>
    <row r="306" spans="1:26" ht="15.75" customHeight="1" x14ac:dyDescent="0.15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</row>
    <row r="307" spans="1:26" ht="15.75" customHeight="1" x14ac:dyDescent="0.15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</row>
    <row r="308" spans="1:26" ht="15.75" customHeight="1" x14ac:dyDescent="0.15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</row>
    <row r="309" spans="1:26" ht="15.75" customHeight="1" x14ac:dyDescent="0.15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</row>
    <row r="310" spans="1:26" ht="15.75" customHeight="1" x14ac:dyDescent="0.15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</row>
    <row r="311" spans="1:26" ht="15.75" customHeight="1" x14ac:dyDescent="0.15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</row>
    <row r="312" spans="1:26" ht="15.75" customHeight="1" x14ac:dyDescent="0.15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</row>
    <row r="313" spans="1:26" ht="15.75" customHeight="1" x14ac:dyDescent="0.15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</row>
    <row r="314" spans="1:26" ht="15.75" customHeight="1" x14ac:dyDescent="0.15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</row>
    <row r="315" spans="1:26" ht="15.75" customHeight="1" x14ac:dyDescent="0.15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</row>
    <row r="316" spans="1:26" ht="15.75" customHeight="1" x14ac:dyDescent="0.15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</row>
    <row r="317" spans="1:26" ht="15.75" customHeight="1" x14ac:dyDescent="0.15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</row>
    <row r="318" spans="1:26" ht="15.75" customHeight="1" x14ac:dyDescent="0.15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</row>
    <row r="319" spans="1:26" ht="15.75" customHeight="1" x14ac:dyDescent="0.15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</row>
    <row r="320" spans="1:26" ht="15.75" customHeight="1" x14ac:dyDescent="0.15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</row>
    <row r="321" spans="1:26" ht="15.75" customHeight="1" x14ac:dyDescent="0.15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</row>
    <row r="322" spans="1:26" ht="15.75" customHeight="1" x14ac:dyDescent="0.15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</row>
    <row r="323" spans="1:26" ht="15.75" customHeight="1" x14ac:dyDescent="0.15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</row>
    <row r="324" spans="1:26" ht="15.75" customHeight="1" x14ac:dyDescent="0.15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</row>
    <row r="325" spans="1:26" ht="15.75" customHeight="1" x14ac:dyDescent="0.15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</row>
    <row r="326" spans="1:26" ht="15.75" customHeight="1" x14ac:dyDescent="0.15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</row>
    <row r="327" spans="1:26" ht="15.75" customHeight="1" x14ac:dyDescent="0.15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</row>
    <row r="328" spans="1:26" ht="15.75" customHeight="1" x14ac:dyDescent="0.15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</row>
    <row r="329" spans="1:26" ht="15.75" customHeight="1" x14ac:dyDescent="0.15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</row>
    <row r="330" spans="1:26" ht="15.75" customHeight="1" x14ac:dyDescent="0.15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</row>
    <row r="331" spans="1:26" ht="15.75" customHeight="1" x14ac:dyDescent="0.15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</row>
    <row r="332" spans="1:26" ht="15.75" customHeight="1" x14ac:dyDescent="0.15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</row>
    <row r="333" spans="1:26" ht="15.75" customHeight="1" x14ac:dyDescent="0.15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</row>
    <row r="334" spans="1:26" ht="15.75" customHeight="1" x14ac:dyDescent="0.15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</row>
    <row r="335" spans="1:26" ht="15.75" customHeight="1" x14ac:dyDescent="0.15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</row>
    <row r="336" spans="1:26" ht="15.75" customHeight="1" x14ac:dyDescent="0.15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</row>
    <row r="337" spans="1:26" ht="15.75" customHeight="1" x14ac:dyDescent="0.15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</row>
    <row r="338" spans="1:26" ht="15.75" customHeight="1" x14ac:dyDescent="0.15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</row>
    <row r="339" spans="1:26" ht="15.75" customHeight="1" x14ac:dyDescent="0.15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</row>
    <row r="340" spans="1:26" ht="15.75" customHeight="1" x14ac:dyDescent="0.15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</row>
    <row r="341" spans="1:26" ht="15.75" customHeight="1" x14ac:dyDescent="0.15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</row>
    <row r="342" spans="1:26" ht="15.75" customHeight="1" x14ac:dyDescent="0.15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</row>
    <row r="343" spans="1:26" ht="15.75" customHeight="1" x14ac:dyDescent="0.15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</row>
    <row r="344" spans="1:26" ht="15.75" customHeight="1" x14ac:dyDescent="0.15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</row>
    <row r="345" spans="1:26" ht="15.75" customHeight="1" x14ac:dyDescent="0.15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</row>
    <row r="346" spans="1:26" ht="15.75" customHeight="1" x14ac:dyDescent="0.15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</row>
    <row r="347" spans="1:26" ht="15.75" customHeight="1" x14ac:dyDescent="0.15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</row>
    <row r="348" spans="1:26" ht="15.75" customHeight="1" x14ac:dyDescent="0.15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</row>
    <row r="349" spans="1:26" ht="15.75" customHeight="1" x14ac:dyDescent="0.15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</row>
    <row r="350" spans="1:26" ht="15.75" customHeight="1" x14ac:dyDescent="0.15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</row>
    <row r="351" spans="1:26" ht="15.75" customHeight="1" x14ac:dyDescent="0.15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</row>
    <row r="352" spans="1:26" ht="15.75" customHeight="1" x14ac:dyDescent="0.15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</row>
    <row r="353" spans="1:26" ht="15.75" customHeight="1" x14ac:dyDescent="0.15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</row>
    <row r="354" spans="1:26" ht="15.75" customHeight="1" x14ac:dyDescent="0.15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</row>
    <row r="355" spans="1:26" ht="15.75" customHeight="1" x14ac:dyDescent="0.15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</row>
    <row r="356" spans="1:26" ht="15.75" customHeight="1" x14ac:dyDescent="0.15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</row>
    <row r="357" spans="1:26" ht="15.75" customHeight="1" x14ac:dyDescent="0.15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</row>
    <row r="358" spans="1:26" ht="15.75" customHeight="1" x14ac:dyDescent="0.15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</row>
    <row r="359" spans="1:26" ht="15.75" customHeight="1" x14ac:dyDescent="0.15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</row>
    <row r="360" spans="1:26" ht="15.75" customHeight="1" x14ac:dyDescent="0.15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</row>
    <row r="361" spans="1:26" ht="15.75" customHeight="1" x14ac:dyDescent="0.15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</row>
    <row r="362" spans="1:26" ht="15.75" customHeight="1" x14ac:dyDescent="0.15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</row>
    <row r="363" spans="1:26" ht="15.75" customHeight="1" x14ac:dyDescent="0.15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</row>
    <row r="364" spans="1:26" ht="15.75" customHeight="1" x14ac:dyDescent="0.15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</row>
    <row r="365" spans="1:26" ht="15.75" customHeight="1" x14ac:dyDescent="0.15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</row>
    <row r="366" spans="1:26" ht="15.75" customHeight="1" x14ac:dyDescent="0.15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</row>
    <row r="367" spans="1:26" ht="15.75" customHeight="1" x14ac:dyDescent="0.15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</row>
    <row r="368" spans="1:26" ht="15.75" customHeight="1" x14ac:dyDescent="0.15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</row>
    <row r="369" spans="1:26" ht="15.75" customHeight="1" x14ac:dyDescent="0.15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</row>
    <row r="370" spans="1:26" ht="15.75" customHeight="1" x14ac:dyDescent="0.15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</row>
    <row r="371" spans="1:26" ht="15.75" customHeight="1" x14ac:dyDescent="0.15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</row>
    <row r="372" spans="1:26" ht="15.75" customHeight="1" x14ac:dyDescent="0.15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</row>
    <row r="373" spans="1:26" ht="15.75" customHeight="1" x14ac:dyDescent="0.15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</row>
    <row r="374" spans="1:26" ht="15.75" customHeight="1" x14ac:dyDescent="0.15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</row>
    <row r="375" spans="1:26" ht="15.75" customHeight="1" x14ac:dyDescent="0.15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</row>
    <row r="376" spans="1:26" ht="15.75" customHeight="1" x14ac:dyDescent="0.15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</row>
    <row r="377" spans="1:26" ht="15.75" customHeight="1" x14ac:dyDescent="0.15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</row>
    <row r="378" spans="1:26" ht="15.75" customHeight="1" x14ac:dyDescent="0.15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</row>
    <row r="379" spans="1:26" ht="15.75" customHeight="1" x14ac:dyDescent="0.15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</row>
    <row r="380" spans="1:26" ht="15.75" customHeight="1" x14ac:dyDescent="0.15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</row>
    <row r="381" spans="1:26" ht="15.75" customHeight="1" x14ac:dyDescent="0.15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</row>
    <row r="382" spans="1:26" ht="15.75" customHeight="1" x14ac:dyDescent="0.15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</row>
    <row r="383" spans="1:26" ht="15.75" customHeight="1" x14ac:dyDescent="0.15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</row>
    <row r="384" spans="1:26" ht="15.75" customHeight="1" x14ac:dyDescent="0.15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</row>
    <row r="385" spans="1:26" ht="15.75" customHeight="1" x14ac:dyDescent="0.15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</row>
    <row r="386" spans="1:26" ht="15.75" customHeight="1" x14ac:dyDescent="0.15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</row>
    <row r="387" spans="1:26" ht="15.75" customHeight="1" x14ac:dyDescent="0.15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</row>
    <row r="388" spans="1:26" ht="15.75" customHeight="1" x14ac:dyDescent="0.15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</row>
    <row r="389" spans="1:26" ht="15.75" customHeight="1" x14ac:dyDescent="0.15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</row>
    <row r="390" spans="1:26" ht="15.75" customHeight="1" x14ac:dyDescent="0.15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</row>
    <row r="391" spans="1:26" ht="15.75" customHeight="1" x14ac:dyDescent="0.15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</row>
    <row r="392" spans="1:26" ht="15.75" customHeight="1" x14ac:dyDescent="0.15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</row>
    <row r="393" spans="1:26" ht="15.75" customHeight="1" x14ac:dyDescent="0.15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</row>
    <row r="394" spans="1:26" ht="15.75" customHeight="1" x14ac:dyDescent="0.15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</row>
    <row r="395" spans="1:26" ht="15.75" customHeight="1" x14ac:dyDescent="0.15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</row>
    <row r="396" spans="1:26" ht="15.75" customHeight="1" x14ac:dyDescent="0.15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</row>
    <row r="397" spans="1:26" ht="15.75" customHeight="1" x14ac:dyDescent="0.15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</row>
    <row r="398" spans="1:26" ht="15.75" customHeight="1" x14ac:dyDescent="0.15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</row>
    <row r="399" spans="1:26" ht="15.75" customHeight="1" x14ac:dyDescent="0.15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</row>
    <row r="400" spans="1:26" ht="15.75" customHeight="1" x14ac:dyDescent="0.15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</row>
    <row r="401" spans="1:26" ht="15.75" customHeight="1" x14ac:dyDescent="0.15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</row>
    <row r="402" spans="1:26" ht="15.75" customHeight="1" x14ac:dyDescent="0.15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</row>
    <row r="403" spans="1:26" ht="15.75" customHeight="1" x14ac:dyDescent="0.15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</row>
    <row r="404" spans="1:26" ht="15.75" customHeight="1" x14ac:dyDescent="0.15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</row>
    <row r="405" spans="1:26" ht="15.75" customHeight="1" x14ac:dyDescent="0.15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</row>
    <row r="406" spans="1:26" ht="15.75" customHeight="1" x14ac:dyDescent="0.15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</row>
    <row r="407" spans="1:26" ht="15.75" customHeight="1" x14ac:dyDescent="0.15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</row>
    <row r="408" spans="1:26" ht="15.75" customHeight="1" x14ac:dyDescent="0.15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</row>
    <row r="409" spans="1:26" ht="15.75" customHeight="1" x14ac:dyDescent="0.15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</row>
    <row r="410" spans="1:26" ht="15.75" customHeight="1" x14ac:dyDescent="0.15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</row>
    <row r="411" spans="1:26" ht="15.75" customHeight="1" x14ac:dyDescent="0.15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</row>
    <row r="412" spans="1:26" ht="15.75" customHeight="1" x14ac:dyDescent="0.15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</row>
    <row r="413" spans="1:26" ht="15.75" customHeight="1" x14ac:dyDescent="0.15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</row>
    <row r="414" spans="1:26" ht="15.75" customHeight="1" x14ac:dyDescent="0.15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</row>
    <row r="415" spans="1:26" ht="15.75" customHeight="1" x14ac:dyDescent="0.15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</row>
    <row r="416" spans="1:26" ht="15.75" customHeight="1" x14ac:dyDescent="0.15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</row>
    <row r="417" spans="1:26" ht="15.75" customHeight="1" x14ac:dyDescent="0.15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</row>
    <row r="418" spans="1:26" ht="15.75" customHeight="1" x14ac:dyDescent="0.15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</row>
    <row r="419" spans="1:26" ht="15.75" customHeight="1" x14ac:dyDescent="0.15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</row>
    <row r="420" spans="1:26" ht="15.75" customHeight="1" x14ac:dyDescent="0.15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</row>
    <row r="421" spans="1:26" ht="15.75" customHeight="1" x14ac:dyDescent="0.15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</row>
    <row r="422" spans="1:26" ht="15.75" customHeight="1" x14ac:dyDescent="0.15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</row>
    <row r="423" spans="1:26" ht="15.75" customHeight="1" x14ac:dyDescent="0.15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</row>
    <row r="424" spans="1:26" ht="15.75" customHeight="1" x14ac:dyDescent="0.15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</row>
    <row r="425" spans="1:26" ht="15.75" customHeight="1" x14ac:dyDescent="0.15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</row>
    <row r="426" spans="1:26" ht="15.75" customHeight="1" x14ac:dyDescent="0.15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</row>
    <row r="427" spans="1:26" ht="15.75" customHeight="1" x14ac:dyDescent="0.15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</row>
    <row r="428" spans="1:26" ht="15.75" customHeight="1" x14ac:dyDescent="0.15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</row>
    <row r="429" spans="1:26" ht="15.75" customHeight="1" x14ac:dyDescent="0.15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</row>
    <row r="430" spans="1:26" ht="15.75" customHeight="1" x14ac:dyDescent="0.15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</row>
    <row r="431" spans="1:26" ht="15.75" customHeight="1" x14ac:dyDescent="0.15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</row>
    <row r="432" spans="1:26" ht="15.75" customHeight="1" x14ac:dyDescent="0.15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</row>
    <row r="433" spans="1:26" ht="15.75" customHeight="1" x14ac:dyDescent="0.15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</row>
    <row r="434" spans="1:26" ht="15.75" customHeight="1" x14ac:dyDescent="0.15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</row>
    <row r="435" spans="1:26" ht="15.75" customHeight="1" x14ac:dyDescent="0.15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</row>
    <row r="436" spans="1:26" ht="15.75" customHeight="1" x14ac:dyDescent="0.15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</row>
    <row r="437" spans="1:26" ht="15.75" customHeight="1" x14ac:dyDescent="0.15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</row>
    <row r="438" spans="1:26" ht="15.75" customHeight="1" x14ac:dyDescent="0.15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</row>
    <row r="439" spans="1:26" ht="15.75" customHeight="1" x14ac:dyDescent="0.15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</row>
    <row r="440" spans="1:26" ht="15.75" customHeight="1" x14ac:dyDescent="0.15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</row>
    <row r="441" spans="1:26" ht="15.75" customHeight="1" x14ac:dyDescent="0.15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</row>
    <row r="442" spans="1:26" ht="15.75" customHeight="1" x14ac:dyDescent="0.15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</row>
    <row r="443" spans="1:26" ht="15.75" customHeight="1" x14ac:dyDescent="0.15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</row>
    <row r="444" spans="1:26" ht="15.75" customHeight="1" x14ac:dyDescent="0.15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</row>
    <row r="445" spans="1:26" ht="15.75" customHeight="1" x14ac:dyDescent="0.15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</row>
    <row r="446" spans="1:26" ht="15.75" customHeight="1" x14ac:dyDescent="0.15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</row>
    <row r="447" spans="1:26" ht="15.75" customHeight="1" x14ac:dyDescent="0.15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</row>
    <row r="448" spans="1:26" ht="15.75" customHeight="1" x14ac:dyDescent="0.15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</row>
    <row r="449" spans="1:26" ht="15.75" customHeight="1" x14ac:dyDescent="0.15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</row>
    <row r="450" spans="1:26" ht="15.75" customHeight="1" x14ac:dyDescent="0.15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</row>
    <row r="451" spans="1:26" ht="15.75" customHeight="1" x14ac:dyDescent="0.15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</row>
    <row r="452" spans="1:26" ht="15.75" customHeight="1" x14ac:dyDescent="0.15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</row>
    <row r="453" spans="1:26" ht="15.75" customHeight="1" x14ac:dyDescent="0.15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</row>
    <row r="454" spans="1:26" ht="15.75" customHeight="1" x14ac:dyDescent="0.15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</row>
    <row r="455" spans="1:26" ht="15.75" customHeight="1" x14ac:dyDescent="0.15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</row>
    <row r="456" spans="1:26" ht="15.75" customHeight="1" x14ac:dyDescent="0.15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</row>
    <row r="457" spans="1:26" ht="15.75" customHeight="1" x14ac:dyDescent="0.15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</row>
    <row r="458" spans="1:26" ht="15.75" customHeight="1" x14ac:dyDescent="0.15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</row>
    <row r="459" spans="1:26" ht="15.75" customHeight="1" x14ac:dyDescent="0.15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</row>
    <row r="460" spans="1:26" ht="15.75" customHeight="1" x14ac:dyDescent="0.15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</row>
    <row r="461" spans="1:26" ht="15.75" customHeight="1" x14ac:dyDescent="0.15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</row>
    <row r="462" spans="1:26" ht="15.75" customHeight="1" x14ac:dyDescent="0.15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</row>
    <row r="463" spans="1:26" ht="15.75" customHeight="1" x14ac:dyDescent="0.15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</row>
    <row r="464" spans="1:26" ht="15.75" customHeight="1" x14ac:dyDescent="0.15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</row>
    <row r="465" spans="1:26" ht="15.75" customHeight="1" x14ac:dyDescent="0.15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</row>
    <row r="466" spans="1:26" ht="15.75" customHeight="1" x14ac:dyDescent="0.15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</row>
    <row r="467" spans="1:26" ht="15.75" customHeight="1" x14ac:dyDescent="0.15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</row>
    <row r="468" spans="1:26" ht="15.75" customHeight="1" x14ac:dyDescent="0.15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</row>
    <row r="469" spans="1:26" ht="15.75" customHeight="1" x14ac:dyDescent="0.15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</row>
    <row r="470" spans="1:26" ht="15.75" customHeight="1" x14ac:dyDescent="0.15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</row>
    <row r="471" spans="1:26" ht="15.75" customHeight="1" x14ac:dyDescent="0.15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</row>
    <row r="472" spans="1:26" ht="15.75" customHeight="1" x14ac:dyDescent="0.15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</row>
    <row r="473" spans="1:26" ht="15.75" customHeight="1" x14ac:dyDescent="0.15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</row>
    <row r="474" spans="1:26" ht="15.75" customHeight="1" x14ac:dyDescent="0.15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</row>
    <row r="475" spans="1:26" ht="15.75" customHeight="1" x14ac:dyDescent="0.15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</row>
    <row r="476" spans="1:26" ht="15.75" customHeight="1" x14ac:dyDescent="0.15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</row>
    <row r="477" spans="1:26" ht="15.75" customHeight="1" x14ac:dyDescent="0.15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</row>
    <row r="478" spans="1:26" ht="15.75" customHeight="1" x14ac:dyDescent="0.15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</row>
    <row r="479" spans="1:26" ht="15.75" customHeight="1" x14ac:dyDescent="0.15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</row>
    <row r="480" spans="1:26" ht="15.75" customHeight="1" x14ac:dyDescent="0.15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</row>
    <row r="481" spans="1:26" ht="15.75" customHeight="1" x14ac:dyDescent="0.15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</row>
    <row r="482" spans="1:26" ht="15.75" customHeight="1" x14ac:dyDescent="0.15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</row>
    <row r="483" spans="1:26" ht="15.75" customHeight="1" x14ac:dyDescent="0.15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</row>
    <row r="484" spans="1:26" ht="15.75" customHeight="1" x14ac:dyDescent="0.15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</row>
    <row r="485" spans="1:26" ht="15.75" customHeight="1" x14ac:dyDescent="0.15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</row>
    <row r="486" spans="1:26" ht="15.75" customHeight="1" x14ac:dyDescent="0.15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</row>
    <row r="487" spans="1:26" ht="15.75" customHeight="1" x14ac:dyDescent="0.15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</row>
    <row r="488" spans="1:26" ht="15.75" customHeight="1" x14ac:dyDescent="0.15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</row>
    <row r="489" spans="1:26" ht="15.75" customHeight="1" x14ac:dyDescent="0.15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</row>
    <row r="490" spans="1:26" ht="15.75" customHeight="1" x14ac:dyDescent="0.15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</row>
    <row r="491" spans="1:26" ht="15.75" customHeight="1" x14ac:dyDescent="0.15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</row>
    <row r="492" spans="1:26" ht="15.75" customHeight="1" x14ac:dyDescent="0.15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</row>
    <row r="493" spans="1:26" ht="15.75" customHeight="1" x14ac:dyDescent="0.15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</row>
    <row r="494" spans="1:26" ht="15.75" customHeight="1" x14ac:dyDescent="0.15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</row>
    <row r="495" spans="1:26" ht="15.75" customHeight="1" x14ac:dyDescent="0.15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</row>
    <row r="496" spans="1:26" ht="15.75" customHeight="1" x14ac:dyDescent="0.15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</row>
    <row r="497" spans="1:26" ht="15.75" customHeight="1" x14ac:dyDescent="0.15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</row>
    <row r="498" spans="1:26" ht="15.75" customHeight="1" x14ac:dyDescent="0.15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</row>
    <row r="499" spans="1:26" ht="15.75" customHeight="1" x14ac:dyDescent="0.15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</row>
    <row r="500" spans="1:26" ht="15.75" customHeight="1" x14ac:dyDescent="0.15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</row>
    <row r="501" spans="1:26" ht="15.75" customHeight="1" x14ac:dyDescent="0.15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</row>
    <row r="502" spans="1:26" ht="15.75" customHeight="1" x14ac:dyDescent="0.15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</row>
    <row r="503" spans="1:26" ht="15.75" customHeight="1" x14ac:dyDescent="0.15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</row>
    <row r="504" spans="1:26" ht="15.75" customHeight="1" x14ac:dyDescent="0.15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</row>
    <row r="505" spans="1:26" ht="15.75" customHeight="1" x14ac:dyDescent="0.15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</row>
    <row r="506" spans="1:26" ht="15.75" customHeight="1" x14ac:dyDescent="0.15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</row>
    <row r="507" spans="1:26" ht="15.75" customHeight="1" x14ac:dyDescent="0.15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</row>
    <row r="508" spans="1:26" ht="15.75" customHeight="1" x14ac:dyDescent="0.15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</row>
    <row r="509" spans="1:26" ht="15.75" customHeight="1" x14ac:dyDescent="0.15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</row>
    <row r="510" spans="1:26" ht="15.75" customHeight="1" x14ac:dyDescent="0.15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</row>
    <row r="511" spans="1:26" ht="15.75" customHeight="1" x14ac:dyDescent="0.15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</row>
    <row r="512" spans="1:26" ht="15.75" customHeight="1" x14ac:dyDescent="0.15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</row>
    <row r="513" spans="1:26" ht="15.75" customHeight="1" x14ac:dyDescent="0.15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</row>
    <row r="514" spans="1:26" ht="15.75" customHeight="1" x14ac:dyDescent="0.15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</row>
    <row r="515" spans="1:26" ht="15.75" customHeight="1" x14ac:dyDescent="0.15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</row>
    <row r="516" spans="1:26" ht="15.75" customHeight="1" x14ac:dyDescent="0.15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</row>
    <row r="517" spans="1:26" ht="15.75" customHeight="1" x14ac:dyDescent="0.15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</row>
    <row r="518" spans="1:26" ht="15.75" customHeight="1" x14ac:dyDescent="0.15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</row>
    <row r="519" spans="1:26" ht="15.75" customHeight="1" x14ac:dyDescent="0.15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</row>
    <row r="520" spans="1:26" ht="15.75" customHeight="1" x14ac:dyDescent="0.15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</row>
    <row r="521" spans="1:26" ht="15.75" customHeight="1" x14ac:dyDescent="0.15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</row>
    <row r="522" spans="1:26" ht="15.75" customHeight="1" x14ac:dyDescent="0.15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</row>
    <row r="523" spans="1:26" ht="15.75" customHeight="1" x14ac:dyDescent="0.15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</row>
    <row r="524" spans="1:26" ht="15.75" customHeight="1" x14ac:dyDescent="0.15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</row>
    <row r="525" spans="1:26" ht="15.75" customHeight="1" x14ac:dyDescent="0.15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</row>
    <row r="526" spans="1:26" ht="15.75" customHeight="1" x14ac:dyDescent="0.15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</row>
    <row r="527" spans="1:26" ht="15.75" customHeight="1" x14ac:dyDescent="0.15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</row>
    <row r="528" spans="1:26" ht="15.75" customHeight="1" x14ac:dyDescent="0.15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</row>
    <row r="529" spans="1:26" ht="15.75" customHeight="1" x14ac:dyDescent="0.15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</row>
    <row r="530" spans="1:26" ht="15.75" customHeight="1" x14ac:dyDescent="0.15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</row>
    <row r="531" spans="1:26" ht="15.75" customHeight="1" x14ac:dyDescent="0.15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</row>
    <row r="532" spans="1:26" ht="15.75" customHeight="1" x14ac:dyDescent="0.15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</row>
    <row r="533" spans="1:26" ht="15.75" customHeight="1" x14ac:dyDescent="0.15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</row>
    <row r="534" spans="1:26" ht="15.75" customHeight="1" x14ac:dyDescent="0.15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</row>
    <row r="535" spans="1:26" ht="15.75" customHeight="1" x14ac:dyDescent="0.15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</row>
    <row r="536" spans="1:26" ht="15.75" customHeight="1" x14ac:dyDescent="0.15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</row>
    <row r="537" spans="1:26" ht="15.75" customHeight="1" x14ac:dyDescent="0.15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</row>
    <row r="538" spans="1:26" ht="15.75" customHeight="1" x14ac:dyDescent="0.15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</row>
    <row r="539" spans="1:26" ht="15.75" customHeight="1" x14ac:dyDescent="0.15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</row>
    <row r="540" spans="1:26" ht="15.75" customHeight="1" x14ac:dyDescent="0.15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</row>
    <row r="541" spans="1:26" ht="15.75" customHeight="1" x14ac:dyDescent="0.15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</row>
    <row r="542" spans="1:26" ht="15.75" customHeight="1" x14ac:dyDescent="0.15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</row>
    <row r="543" spans="1:26" ht="15.75" customHeight="1" x14ac:dyDescent="0.15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</row>
    <row r="544" spans="1:26" ht="15.75" customHeight="1" x14ac:dyDescent="0.15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</row>
    <row r="545" spans="1:26" ht="15.75" customHeight="1" x14ac:dyDescent="0.15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</row>
    <row r="546" spans="1:26" ht="15.75" customHeight="1" x14ac:dyDescent="0.15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</row>
    <row r="547" spans="1:26" ht="15.75" customHeight="1" x14ac:dyDescent="0.15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</row>
    <row r="548" spans="1:26" ht="15.75" customHeight="1" x14ac:dyDescent="0.15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</row>
    <row r="549" spans="1:26" ht="15.75" customHeight="1" x14ac:dyDescent="0.15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</row>
    <row r="550" spans="1:26" ht="15.75" customHeight="1" x14ac:dyDescent="0.15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</row>
    <row r="551" spans="1:26" ht="15.75" customHeight="1" x14ac:dyDescent="0.15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</row>
    <row r="552" spans="1:26" ht="15.75" customHeight="1" x14ac:dyDescent="0.15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</row>
    <row r="553" spans="1:26" ht="15.75" customHeight="1" x14ac:dyDescent="0.15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</row>
    <row r="554" spans="1:26" ht="15.75" customHeight="1" x14ac:dyDescent="0.15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</row>
    <row r="555" spans="1:26" ht="15.75" customHeight="1" x14ac:dyDescent="0.15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</row>
    <row r="556" spans="1:26" ht="15.75" customHeight="1" x14ac:dyDescent="0.15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</row>
    <row r="557" spans="1:26" ht="15.75" customHeight="1" x14ac:dyDescent="0.15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</row>
    <row r="558" spans="1:26" ht="15.75" customHeight="1" x14ac:dyDescent="0.15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</row>
    <row r="559" spans="1:26" ht="15.75" customHeight="1" x14ac:dyDescent="0.15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</row>
    <row r="560" spans="1:26" ht="15.75" customHeight="1" x14ac:dyDescent="0.15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</row>
    <row r="561" spans="1:26" ht="15.75" customHeight="1" x14ac:dyDescent="0.15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</row>
    <row r="562" spans="1:26" ht="15.75" customHeight="1" x14ac:dyDescent="0.15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</row>
    <row r="563" spans="1:26" ht="15.75" customHeight="1" x14ac:dyDescent="0.15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</row>
    <row r="564" spans="1:26" ht="15.75" customHeight="1" x14ac:dyDescent="0.15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</row>
    <row r="565" spans="1:26" ht="15.75" customHeight="1" x14ac:dyDescent="0.15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</row>
    <row r="566" spans="1:26" ht="15.75" customHeight="1" x14ac:dyDescent="0.15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</row>
    <row r="567" spans="1:26" ht="15.75" customHeight="1" x14ac:dyDescent="0.15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</row>
    <row r="568" spans="1:26" ht="15.75" customHeight="1" x14ac:dyDescent="0.15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</row>
    <row r="569" spans="1:26" ht="15.75" customHeight="1" x14ac:dyDescent="0.15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</row>
    <row r="570" spans="1:26" ht="15.75" customHeight="1" x14ac:dyDescent="0.15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</row>
    <row r="571" spans="1:26" ht="15.75" customHeight="1" x14ac:dyDescent="0.15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</row>
    <row r="572" spans="1:26" ht="15.75" customHeight="1" x14ac:dyDescent="0.15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</row>
    <row r="573" spans="1:26" ht="15.75" customHeight="1" x14ac:dyDescent="0.15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</row>
    <row r="574" spans="1:26" ht="15.75" customHeight="1" x14ac:dyDescent="0.15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</row>
    <row r="575" spans="1:26" ht="15.75" customHeight="1" x14ac:dyDescent="0.15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</row>
    <row r="576" spans="1:26" ht="15.75" customHeight="1" x14ac:dyDescent="0.15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</row>
    <row r="577" spans="1:26" ht="15.75" customHeight="1" x14ac:dyDescent="0.15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</row>
    <row r="578" spans="1:26" ht="15.75" customHeight="1" x14ac:dyDescent="0.15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</row>
    <row r="579" spans="1:26" ht="15.75" customHeight="1" x14ac:dyDescent="0.15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</row>
    <row r="580" spans="1:26" ht="15.75" customHeight="1" x14ac:dyDescent="0.15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</row>
    <row r="581" spans="1:26" ht="15.75" customHeight="1" x14ac:dyDescent="0.15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</row>
    <row r="582" spans="1:26" ht="15.75" customHeight="1" x14ac:dyDescent="0.15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</row>
    <row r="583" spans="1:26" ht="15.75" customHeight="1" x14ac:dyDescent="0.15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</row>
    <row r="584" spans="1:26" ht="15.75" customHeight="1" x14ac:dyDescent="0.15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</row>
    <row r="585" spans="1:26" ht="15.75" customHeight="1" x14ac:dyDescent="0.15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</row>
    <row r="586" spans="1:26" ht="15.75" customHeight="1" x14ac:dyDescent="0.15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</row>
    <row r="587" spans="1:26" ht="15.75" customHeight="1" x14ac:dyDescent="0.15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</row>
    <row r="588" spans="1:26" ht="15.75" customHeight="1" x14ac:dyDescent="0.15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</row>
    <row r="589" spans="1:26" ht="15.75" customHeight="1" x14ac:dyDescent="0.15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</row>
    <row r="590" spans="1:26" ht="15.75" customHeight="1" x14ac:dyDescent="0.15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</row>
    <row r="591" spans="1:26" ht="15.75" customHeight="1" x14ac:dyDescent="0.15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</row>
    <row r="592" spans="1:26" ht="15.75" customHeight="1" x14ac:dyDescent="0.15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</row>
    <row r="593" spans="1:26" ht="15.75" customHeight="1" x14ac:dyDescent="0.15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</row>
    <row r="594" spans="1:26" ht="15.75" customHeight="1" x14ac:dyDescent="0.15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</row>
    <row r="595" spans="1:26" ht="15.75" customHeight="1" x14ac:dyDescent="0.15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</row>
    <row r="596" spans="1:26" ht="15.75" customHeight="1" x14ac:dyDescent="0.15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</row>
    <row r="597" spans="1:26" ht="15.75" customHeight="1" x14ac:dyDescent="0.15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</row>
    <row r="598" spans="1:26" ht="15.75" customHeight="1" x14ac:dyDescent="0.15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</row>
    <row r="599" spans="1:26" ht="15.75" customHeight="1" x14ac:dyDescent="0.15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</row>
    <row r="600" spans="1:26" ht="15.75" customHeight="1" x14ac:dyDescent="0.15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</row>
    <row r="601" spans="1:26" ht="15.75" customHeight="1" x14ac:dyDescent="0.15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</row>
    <row r="602" spans="1:26" ht="15.75" customHeight="1" x14ac:dyDescent="0.15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</row>
    <row r="603" spans="1:26" ht="15.75" customHeight="1" x14ac:dyDescent="0.15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</row>
    <row r="604" spans="1:26" ht="15.75" customHeight="1" x14ac:dyDescent="0.15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</row>
    <row r="605" spans="1:26" ht="15.75" customHeight="1" x14ac:dyDescent="0.15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</row>
    <row r="606" spans="1:26" ht="15.75" customHeight="1" x14ac:dyDescent="0.15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</row>
    <row r="607" spans="1:26" ht="15.75" customHeight="1" x14ac:dyDescent="0.15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</row>
    <row r="608" spans="1:26" ht="15.75" customHeight="1" x14ac:dyDescent="0.15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</row>
    <row r="609" spans="1:26" ht="15.75" customHeight="1" x14ac:dyDescent="0.15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</row>
    <row r="610" spans="1:26" ht="15.75" customHeight="1" x14ac:dyDescent="0.15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</row>
    <row r="611" spans="1:26" ht="15.75" customHeight="1" x14ac:dyDescent="0.15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</row>
    <row r="612" spans="1:26" ht="15.75" customHeight="1" x14ac:dyDescent="0.15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</row>
    <row r="613" spans="1:26" ht="15.75" customHeight="1" x14ac:dyDescent="0.15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</row>
    <row r="614" spans="1:26" ht="15.75" customHeight="1" x14ac:dyDescent="0.15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</row>
    <row r="615" spans="1:26" ht="15.75" customHeight="1" x14ac:dyDescent="0.15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</row>
    <row r="616" spans="1:26" ht="15.75" customHeight="1" x14ac:dyDescent="0.15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</row>
    <row r="617" spans="1:26" ht="15.75" customHeight="1" x14ac:dyDescent="0.15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</row>
    <row r="618" spans="1:26" ht="15.75" customHeight="1" x14ac:dyDescent="0.15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</row>
    <row r="619" spans="1:26" ht="15.75" customHeight="1" x14ac:dyDescent="0.15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</row>
    <row r="620" spans="1:26" ht="15.75" customHeight="1" x14ac:dyDescent="0.15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</row>
    <row r="621" spans="1:26" ht="15.75" customHeight="1" x14ac:dyDescent="0.15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</row>
    <row r="622" spans="1:26" ht="15.75" customHeight="1" x14ac:dyDescent="0.15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</row>
    <row r="623" spans="1:26" ht="15.75" customHeight="1" x14ac:dyDescent="0.15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</row>
    <row r="624" spans="1:26" ht="15.75" customHeight="1" x14ac:dyDescent="0.15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</row>
    <row r="625" spans="1:26" ht="15.75" customHeight="1" x14ac:dyDescent="0.15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</row>
    <row r="626" spans="1:26" ht="15.75" customHeight="1" x14ac:dyDescent="0.15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</row>
    <row r="627" spans="1:26" ht="15.75" customHeight="1" x14ac:dyDescent="0.15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</row>
    <row r="628" spans="1:26" ht="15.75" customHeight="1" x14ac:dyDescent="0.15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</row>
    <row r="629" spans="1:26" ht="15.75" customHeight="1" x14ac:dyDescent="0.15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</row>
    <row r="630" spans="1:26" ht="15.75" customHeight="1" x14ac:dyDescent="0.15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</row>
    <row r="631" spans="1:26" ht="15.75" customHeight="1" x14ac:dyDescent="0.15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</row>
    <row r="632" spans="1:26" ht="15.75" customHeight="1" x14ac:dyDescent="0.15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</row>
    <row r="633" spans="1:26" ht="15.75" customHeight="1" x14ac:dyDescent="0.15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</row>
    <row r="634" spans="1:26" ht="15.75" customHeight="1" x14ac:dyDescent="0.15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</row>
    <row r="635" spans="1:26" ht="15.75" customHeight="1" x14ac:dyDescent="0.15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</row>
    <row r="636" spans="1:26" ht="15.75" customHeight="1" x14ac:dyDescent="0.15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</row>
    <row r="637" spans="1:26" ht="15.75" customHeight="1" x14ac:dyDescent="0.15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</row>
    <row r="638" spans="1:26" ht="15.75" customHeight="1" x14ac:dyDescent="0.15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</row>
    <row r="639" spans="1:26" ht="15.75" customHeight="1" x14ac:dyDescent="0.15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</row>
    <row r="640" spans="1:26" ht="15.75" customHeight="1" x14ac:dyDescent="0.15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</row>
    <row r="641" spans="1:26" ht="15.75" customHeight="1" x14ac:dyDescent="0.15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</row>
    <row r="642" spans="1:26" ht="15.75" customHeight="1" x14ac:dyDescent="0.15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</row>
    <row r="643" spans="1:26" ht="15.75" customHeight="1" x14ac:dyDescent="0.15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</row>
    <row r="644" spans="1:26" ht="15.75" customHeight="1" x14ac:dyDescent="0.15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</row>
    <row r="645" spans="1:26" ht="15.75" customHeight="1" x14ac:dyDescent="0.15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</row>
    <row r="646" spans="1:26" ht="15.75" customHeight="1" x14ac:dyDescent="0.15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</row>
    <row r="647" spans="1:26" ht="15.75" customHeight="1" x14ac:dyDescent="0.15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</row>
    <row r="648" spans="1:26" ht="15.75" customHeight="1" x14ac:dyDescent="0.15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</row>
    <row r="649" spans="1:26" ht="15.75" customHeight="1" x14ac:dyDescent="0.15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</row>
    <row r="650" spans="1:26" ht="15.75" customHeight="1" x14ac:dyDescent="0.15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</row>
    <row r="651" spans="1:26" ht="15.75" customHeight="1" x14ac:dyDescent="0.15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</row>
    <row r="652" spans="1:26" ht="15.75" customHeight="1" x14ac:dyDescent="0.15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</row>
    <row r="653" spans="1:26" ht="15.75" customHeight="1" x14ac:dyDescent="0.15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</row>
    <row r="654" spans="1:26" ht="15.75" customHeight="1" x14ac:dyDescent="0.15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</row>
    <row r="655" spans="1:26" ht="15.75" customHeight="1" x14ac:dyDescent="0.15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</row>
    <row r="656" spans="1:26" ht="15.75" customHeight="1" x14ac:dyDescent="0.15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</row>
    <row r="657" spans="1:26" ht="15.75" customHeight="1" x14ac:dyDescent="0.15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</row>
    <row r="658" spans="1:26" ht="15.75" customHeight="1" x14ac:dyDescent="0.15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</row>
    <row r="659" spans="1:26" ht="15.75" customHeight="1" x14ac:dyDescent="0.15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</row>
    <row r="660" spans="1:26" ht="15.75" customHeight="1" x14ac:dyDescent="0.15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</row>
    <row r="661" spans="1:26" ht="15.75" customHeight="1" x14ac:dyDescent="0.15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</row>
    <row r="662" spans="1:26" ht="15.75" customHeight="1" x14ac:dyDescent="0.15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</row>
    <row r="663" spans="1:26" ht="15.75" customHeight="1" x14ac:dyDescent="0.15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</row>
    <row r="664" spans="1:26" ht="15.75" customHeight="1" x14ac:dyDescent="0.15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</row>
    <row r="665" spans="1:26" ht="15.75" customHeight="1" x14ac:dyDescent="0.15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</row>
    <row r="666" spans="1:26" ht="15.75" customHeight="1" x14ac:dyDescent="0.15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</row>
    <row r="667" spans="1:26" ht="15.75" customHeight="1" x14ac:dyDescent="0.15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</row>
    <row r="668" spans="1:26" ht="15.75" customHeight="1" x14ac:dyDescent="0.15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</row>
    <row r="669" spans="1:26" ht="15.75" customHeight="1" x14ac:dyDescent="0.15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</row>
    <row r="670" spans="1:26" ht="15.75" customHeight="1" x14ac:dyDescent="0.15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</row>
    <row r="671" spans="1:26" ht="15.75" customHeight="1" x14ac:dyDescent="0.15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</row>
    <row r="672" spans="1:26" ht="15.75" customHeight="1" x14ac:dyDescent="0.15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</row>
    <row r="673" spans="1:26" ht="15.75" customHeight="1" x14ac:dyDescent="0.15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</row>
    <row r="674" spans="1:26" ht="15.75" customHeight="1" x14ac:dyDescent="0.15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</row>
    <row r="675" spans="1:26" ht="15.75" customHeight="1" x14ac:dyDescent="0.15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</row>
    <row r="676" spans="1:26" ht="15.75" customHeight="1" x14ac:dyDescent="0.15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</row>
    <row r="677" spans="1:26" ht="15.75" customHeight="1" x14ac:dyDescent="0.15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</row>
    <row r="678" spans="1:26" ht="15.75" customHeight="1" x14ac:dyDescent="0.15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</row>
    <row r="679" spans="1:26" ht="15.75" customHeight="1" x14ac:dyDescent="0.15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</row>
    <row r="680" spans="1:26" ht="15.75" customHeight="1" x14ac:dyDescent="0.15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</row>
    <row r="681" spans="1:26" ht="15.75" customHeight="1" x14ac:dyDescent="0.15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</row>
    <row r="682" spans="1:26" ht="15.75" customHeight="1" x14ac:dyDescent="0.15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</row>
    <row r="683" spans="1:26" ht="15.75" customHeight="1" x14ac:dyDescent="0.15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</row>
    <row r="684" spans="1:26" ht="15.75" customHeight="1" x14ac:dyDescent="0.15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</row>
    <row r="685" spans="1:26" ht="15.75" customHeight="1" x14ac:dyDescent="0.15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</row>
    <row r="686" spans="1:26" ht="15.75" customHeight="1" x14ac:dyDescent="0.15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</row>
    <row r="687" spans="1:26" ht="15.75" customHeight="1" x14ac:dyDescent="0.15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</row>
    <row r="688" spans="1:26" ht="15.75" customHeight="1" x14ac:dyDescent="0.15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</row>
    <row r="689" spans="1:26" ht="15.75" customHeight="1" x14ac:dyDescent="0.15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</row>
    <row r="690" spans="1:26" ht="15.75" customHeight="1" x14ac:dyDescent="0.15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</row>
    <row r="691" spans="1:26" ht="15.75" customHeight="1" x14ac:dyDescent="0.15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</row>
    <row r="692" spans="1:26" ht="15.75" customHeight="1" x14ac:dyDescent="0.15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</row>
    <row r="693" spans="1:26" ht="15.75" customHeight="1" x14ac:dyDescent="0.15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</row>
    <row r="694" spans="1:26" ht="15.75" customHeight="1" x14ac:dyDescent="0.15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</row>
    <row r="695" spans="1:26" ht="15.75" customHeight="1" x14ac:dyDescent="0.15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</row>
    <row r="696" spans="1:26" ht="15.75" customHeight="1" x14ac:dyDescent="0.15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</row>
    <row r="697" spans="1:26" ht="15.75" customHeight="1" x14ac:dyDescent="0.15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</row>
    <row r="698" spans="1:26" ht="15.75" customHeight="1" x14ac:dyDescent="0.15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</row>
    <row r="699" spans="1:26" ht="15.75" customHeight="1" x14ac:dyDescent="0.15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</row>
    <row r="700" spans="1:26" ht="15.75" customHeight="1" x14ac:dyDescent="0.15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</row>
    <row r="701" spans="1:26" ht="15.75" customHeight="1" x14ac:dyDescent="0.15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</row>
    <row r="702" spans="1:26" ht="15.75" customHeight="1" x14ac:dyDescent="0.15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</row>
    <row r="703" spans="1:26" ht="15.75" customHeight="1" x14ac:dyDescent="0.15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</row>
    <row r="704" spans="1:26" ht="15.75" customHeight="1" x14ac:dyDescent="0.15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</row>
    <row r="705" spans="1:26" ht="15.75" customHeight="1" x14ac:dyDescent="0.15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</row>
    <row r="706" spans="1:26" ht="15.75" customHeight="1" x14ac:dyDescent="0.15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</row>
    <row r="707" spans="1:26" ht="15.75" customHeight="1" x14ac:dyDescent="0.15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</row>
    <row r="708" spans="1:26" ht="15.75" customHeight="1" x14ac:dyDescent="0.15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</row>
    <row r="709" spans="1:26" ht="15.75" customHeight="1" x14ac:dyDescent="0.15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</row>
    <row r="710" spans="1:26" ht="15.75" customHeight="1" x14ac:dyDescent="0.15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</row>
    <row r="711" spans="1:26" ht="15.75" customHeight="1" x14ac:dyDescent="0.15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</row>
    <row r="712" spans="1:26" ht="15.75" customHeight="1" x14ac:dyDescent="0.15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</row>
    <row r="713" spans="1:26" ht="15.75" customHeight="1" x14ac:dyDescent="0.15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</row>
    <row r="714" spans="1:26" ht="15.75" customHeight="1" x14ac:dyDescent="0.15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</row>
    <row r="715" spans="1:26" ht="15.75" customHeight="1" x14ac:dyDescent="0.15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</row>
    <row r="716" spans="1:26" ht="15.75" customHeight="1" x14ac:dyDescent="0.15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</row>
    <row r="717" spans="1:26" ht="15.75" customHeight="1" x14ac:dyDescent="0.15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</row>
    <row r="718" spans="1:26" ht="15.75" customHeight="1" x14ac:dyDescent="0.15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</row>
    <row r="719" spans="1:26" ht="15.75" customHeight="1" x14ac:dyDescent="0.15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</row>
    <row r="720" spans="1:26" ht="15.75" customHeight="1" x14ac:dyDescent="0.15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</row>
    <row r="721" spans="1:26" ht="15.75" customHeight="1" x14ac:dyDescent="0.15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</row>
    <row r="722" spans="1:26" ht="15.75" customHeight="1" x14ac:dyDescent="0.15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</row>
    <row r="723" spans="1:26" ht="15.75" customHeight="1" x14ac:dyDescent="0.15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</row>
    <row r="724" spans="1:26" ht="15.75" customHeight="1" x14ac:dyDescent="0.15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</row>
    <row r="725" spans="1:26" ht="15.75" customHeight="1" x14ac:dyDescent="0.15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</row>
    <row r="726" spans="1:26" ht="15.75" customHeight="1" x14ac:dyDescent="0.15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</row>
    <row r="727" spans="1:26" ht="15.75" customHeight="1" x14ac:dyDescent="0.15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</row>
    <row r="728" spans="1:26" ht="15.75" customHeight="1" x14ac:dyDescent="0.15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</row>
    <row r="729" spans="1:26" ht="15.75" customHeight="1" x14ac:dyDescent="0.15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</row>
    <row r="730" spans="1:26" ht="15.75" customHeight="1" x14ac:dyDescent="0.15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</row>
    <row r="731" spans="1:26" ht="15.75" customHeight="1" x14ac:dyDescent="0.15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</row>
    <row r="732" spans="1:26" ht="15.75" customHeight="1" x14ac:dyDescent="0.15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</row>
    <row r="733" spans="1:26" ht="15.75" customHeight="1" x14ac:dyDescent="0.15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</row>
    <row r="734" spans="1:26" ht="15.75" customHeight="1" x14ac:dyDescent="0.15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</row>
    <row r="735" spans="1:26" ht="15.75" customHeight="1" x14ac:dyDescent="0.15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</row>
    <row r="736" spans="1:26" ht="15.75" customHeight="1" x14ac:dyDescent="0.15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</row>
    <row r="737" spans="1:26" ht="15.75" customHeight="1" x14ac:dyDescent="0.15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</row>
    <row r="738" spans="1:26" ht="15.75" customHeight="1" x14ac:dyDescent="0.15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</row>
    <row r="739" spans="1:26" ht="15.75" customHeight="1" x14ac:dyDescent="0.15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</row>
    <row r="740" spans="1:26" ht="15.75" customHeight="1" x14ac:dyDescent="0.15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</row>
    <row r="741" spans="1:26" ht="15.75" customHeight="1" x14ac:dyDescent="0.15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</row>
    <row r="742" spans="1:26" ht="15.75" customHeight="1" x14ac:dyDescent="0.15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</row>
    <row r="743" spans="1:26" ht="15.75" customHeight="1" x14ac:dyDescent="0.15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</row>
    <row r="744" spans="1:26" ht="15.75" customHeight="1" x14ac:dyDescent="0.15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</row>
    <row r="745" spans="1:26" ht="15.75" customHeight="1" x14ac:dyDescent="0.15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</row>
    <row r="746" spans="1:26" ht="15.75" customHeight="1" x14ac:dyDescent="0.15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</row>
    <row r="747" spans="1:26" ht="15.75" customHeight="1" x14ac:dyDescent="0.15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</row>
    <row r="748" spans="1:26" ht="15.75" customHeight="1" x14ac:dyDescent="0.15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</row>
    <row r="749" spans="1:26" ht="15.75" customHeight="1" x14ac:dyDescent="0.15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</row>
    <row r="750" spans="1:26" ht="15.75" customHeight="1" x14ac:dyDescent="0.15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</row>
    <row r="751" spans="1:26" ht="15.75" customHeight="1" x14ac:dyDescent="0.15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</row>
    <row r="752" spans="1:26" ht="15.75" customHeight="1" x14ac:dyDescent="0.15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</row>
    <row r="753" spans="1:26" ht="15.75" customHeight="1" x14ac:dyDescent="0.15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</row>
    <row r="754" spans="1:26" ht="15.75" customHeight="1" x14ac:dyDescent="0.15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</row>
    <row r="755" spans="1:26" ht="15.75" customHeight="1" x14ac:dyDescent="0.15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</row>
    <row r="756" spans="1:26" ht="15.75" customHeight="1" x14ac:dyDescent="0.15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</row>
    <row r="757" spans="1:26" ht="15.75" customHeight="1" x14ac:dyDescent="0.15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</row>
    <row r="758" spans="1:26" ht="15.75" customHeight="1" x14ac:dyDescent="0.15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</row>
    <row r="759" spans="1:26" ht="15.75" customHeight="1" x14ac:dyDescent="0.15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</row>
    <row r="760" spans="1:26" ht="15.75" customHeight="1" x14ac:dyDescent="0.15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</row>
    <row r="761" spans="1:26" ht="15.75" customHeight="1" x14ac:dyDescent="0.15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</row>
    <row r="762" spans="1:26" ht="15.75" customHeight="1" x14ac:dyDescent="0.15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</row>
    <row r="763" spans="1:26" ht="15.75" customHeight="1" x14ac:dyDescent="0.15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</row>
    <row r="764" spans="1:26" ht="15.75" customHeight="1" x14ac:dyDescent="0.15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</row>
    <row r="765" spans="1:26" ht="15.75" customHeight="1" x14ac:dyDescent="0.15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</row>
    <row r="766" spans="1:26" ht="15.75" customHeight="1" x14ac:dyDescent="0.15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</row>
    <row r="767" spans="1:26" ht="15.75" customHeight="1" x14ac:dyDescent="0.15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</row>
    <row r="768" spans="1:26" ht="15.75" customHeight="1" x14ac:dyDescent="0.15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</row>
    <row r="769" spans="1:26" ht="15.75" customHeight="1" x14ac:dyDescent="0.15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</row>
    <row r="770" spans="1:26" ht="15.75" customHeight="1" x14ac:dyDescent="0.15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</row>
    <row r="771" spans="1:26" ht="15.75" customHeight="1" x14ac:dyDescent="0.15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</row>
    <row r="772" spans="1:26" ht="15.75" customHeight="1" x14ac:dyDescent="0.15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</row>
    <row r="773" spans="1:26" ht="15.75" customHeight="1" x14ac:dyDescent="0.15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</row>
    <row r="774" spans="1:26" ht="15.75" customHeight="1" x14ac:dyDescent="0.15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</row>
    <row r="775" spans="1:26" ht="15.75" customHeight="1" x14ac:dyDescent="0.15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</row>
    <row r="776" spans="1:26" ht="15.75" customHeight="1" x14ac:dyDescent="0.15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</row>
    <row r="777" spans="1:26" ht="15.75" customHeight="1" x14ac:dyDescent="0.15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</row>
    <row r="778" spans="1:26" ht="15.75" customHeight="1" x14ac:dyDescent="0.15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</row>
    <row r="779" spans="1:26" ht="15.75" customHeight="1" x14ac:dyDescent="0.15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</row>
    <row r="780" spans="1:26" ht="15.75" customHeight="1" x14ac:dyDescent="0.15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</row>
    <row r="781" spans="1:26" ht="15.75" customHeight="1" x14ac:dyDescent="0.15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</row>
    <row r="782" spans="1:26" ht="15.75" customHeight="1" x14ac:dyDescent="0.15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</row>
    <row r="783" spans="1:26" ht="15.75" customHeight="1" x14ac:dyDescent="0.15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</row>
    <row r="784" spans="1:26" ht="15.75" customHeight="1" x14ac:dyDescent="0.15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</row>
    <row r="785" spans="1:26" ht="15.75" customHeight="1" x14ac:dyDescent="0.15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</row>
    <row r="786" spans="1:26" ht="15.75" customHeight="1" x14ac:dyDescent="0.15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</row>
    <row r="787" spans="1:26" ht="15.75" customHeight="1" x14ac:dyDescent="0.15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</row>
    <row r="788" spans="1:26" ht="15.75" customHeight="1" x14ac:dyDescent="0.15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</row>
    <row r="789" spans="1:26" ht="15.75" customHeight="1" x14ac:dyDescent="0.15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</row>
    <row r="790" spans="1:26" ht="15.75" customHeight="1" x14ac:dyDescent="0.15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</row>
    <row r="791" spans="1:26" ht="15.75" customHeight="1" x14ac:dyDescent="0.15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</row>
    <row r="792" spans="1:26" ht="15.75" customHeight="1" x14ac:dyDescent="0.15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</row>
    <row r="793" spans="1:26" ht="15.75" customHeight="1" x14ac:dyDescent="0.15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</row>
    <row r="794" spans="1:26" ht="15.75" customHeight="1" x14ac:dyDescent="0.15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</row>
    <row r="795" spans="1:26" ht="15.75" customHeight="1" x14ac:dyDescent="0.15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</row>
    <row r="796" spans="1:26" ht="15.75" customHeight="1" x14ac:dyDescent="0.15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</row>
    <row r="797" spans="1:26" ht="15.75" customHeight="1" x14ac:dyDescent="0.15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</row>
    <row r="798" spans="1:26" ht="15.75" customHeight="1" x14ac:dyDescent="0.15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</row>
    <row r="799" spans="1:26" ht="15.75" customHeight="1" x14ac:dyDescent="0.15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</row>
    <row r="800" spans="1:26" ht="15.75" customHeight="1" x14ac:dyDescent="0.15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</row>
    <row r="801" spans="1:26" ht="15.75" customHeight="1" x14ac:dyDescent="0.15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</row>
    <row r="802" spans="1:26" ht="15.75" customHeight="1" x14ac:dyDescent="0.15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</row>
    <row r="803" spans="1:26" ht="15.75" customHeight="1" x14ac:dyDescent="0.15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</row>
    <row r="804" spans="1:26" ht="15.75" customHeight="1" x14ac:dyDescent="0.15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</row>
    <row r="805" spans="1:26" ht="15.75" customHeight="1" x14ac:dyDescent="0.15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</row>
    <row r="806" spans="1:26" ht="15.75" customHeight="1" x14ac:dyDescent="0.15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</row>
    <row r="807" spans="1:26" ht="15.75" customHeight="1" x14ac:dyDescent="0.15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</row>
    <row r="808" spans="1:26" ht="15.75" customHeight="1" x14ac:dyDescent="0.15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</row>
    <row r="809" spans="1:26" ht="15.75" customHeight="1" x14ac:dyDescent="0.15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</row>
    <row r="810" spans="1:26" ht="15.75" customHeight="1" x14ac:dyDescent="0.15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</row>
    <row r="811" spans="1:26" ht="15.75" customHeight="1" x14ac:dyDescent="0.15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</row>
    <row r="812" spans="1:26" ht="15.75" customHeight="1" x14ac:dyDescent="0.15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</row>
    <row r="813" spans="1:26" ht="15.75" customHeight="1" x14ac:dyDescent="0.15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</row>
    <row r="814" spans="1:26" ht="15.75" customHeight="1" x14ac:dyDescent="0.15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</row>
    <row r="815" spans="1:26" ht="15.75" customHeight="1" x14ac:dyDescent="0.15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</row>
    <row r="816" spans="1:26" ht="15.75" customHeight="1" x14ac:dyDescent="0.15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</row>
    <row r="817" spans="1:26" ht="15.75" customHeight="1" x14ac:dyDescent="0.15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</row>
    <row r="818" spans="1:26" ht="15.75" customHeight="1" x14ac:dyDescent="0.15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</row>
    <row r="819" spans="1:26" ht="15.75" customHeight="1" x14ac:dyDescent="0.15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</row>
    <row r="820" spans="1:26" ht="15.75" customHeight="1" x14ac:dyDescent="0.15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</row>
    <row r="821" spans="1:26" ht="15.75" customHeight="1" x14ac:dyDescent="0.15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</row>
    <row r="822" spans="1:26" ht="15.75" customHeight="1" x14ac:dyDescent="0.15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</row>
    <row r="823" spans="1:26" ht="15.75" customHeight="1" x14ac:dyDescent="0.15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</row>
    <row r="824" spans="1:26" ht="15.75" customHeight="1" x14ac:dyDescent="0.15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</row>
    <row r="825" spans="1:26" ht="15.75" customHeight="1" x14ac:dyDescent="0.15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</row>
    <row r="826" spans="1:26" ht="15.75" customHeight="1" x14ac:dyDescent="0.15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</row>
    <row r="827" spans="1:26" ht="15.75" customHeight="1" x14ac:dyDescent="0.15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</row>
    <row r="828" spans="1:26" ht="15.75" customHeight="1" x14ac:dyDescent="0.15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</row>
    <row r="829" spans="1:26" ht="15.75" customHeight="1" x14ac:dyDescent="0.15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</row>
    <row r="830" spans="1:26" ht="15.75" customHeight="1" x14ac:dyDescent="0.15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</row>
    <row r="831" spans="1:26" ht="15.75" customHeight="1" x14ac:dyDescent="0.15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</row>
    <row r="832" spans="1:26" ht="15.75" customHeight="1" x14ac:dyDescent="0.15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</row>
    <row r="833" spans="1:26" ht="15.75" customHeight="1" x14ac:dyDescent="0.15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</row>
    <row r="834" spans="1:26" ht="15.75" customHeight="1" x14ac:dyDescent="0.15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</row>
    <row r="835" spans="1:26" ht="15.75" customHeight="1" x14ac:dyDescent="0.15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</row>
    <row r="836" spans="1:26" ht="15.75" customHeight="1" x14ac:dyDescent="0.15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</row>
    <row r="837" spans="1:26" ht="15.75" customHeight="1" x14ac:dyDescent="0.15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</row>
    <row r="838" spans="1:26" ht="15.75" customHeight="1" x14ac:dyDescent="0.15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</row>
    <row r="839" spans="1:26" ht="15.75" customHeight="1" x14ac:dyDescent="0.15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</row>
    <row r="840" spans="1:26" ht="15.75" customHeight="1" x14ac:dyDescent="0.15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</row>
    <row r="841" spans="1:26" ht="15.75" customHeight="1" x14ac:dyDescent="0.15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</row>
    <row r="842" spans="1:26" ht="15.75" customHeight="1" x14ac:dyDescent="0.15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</row>
    <row r="843" spans="1:26" ht="15.75" customHeight="1" x14ac:dyDescent="0.15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</row>
    <row r="844" spans="1:26" ht="15.75" customHeight="1" x14ac:dyDescent="0.15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</row>
    <row r="845" spans="1:26" ht="15.75" customHeight="1" x14ac:dyDescent="0.15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</row>
    <row r="846" spans="1:26" ht="15.75" customHeight="1" x14ac:dyDescent="0.15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</row>
    <row r="847" spans="1:26" ht="15.75" customHeight="1" x14ac:dyDescent="0.15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</row>
    <row r="848" spans="1:26" ht="15.75" customHeight="1" x14ac:dyDescent="0.15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</row>
    <row r="849" spans="1:26" ht="15.75" customHeight="1" x14ac:dyDescent="0.15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</row>
    <row r="850" spans="1:26" ht="15.75" customHeight="1" x14ac:dyDescent="0.15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</row>
    <row r="851" spans="1:26" ht="15.75" customHeight="1" x14ac:dyDescent="0.15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</row>
    <row r="852" spans="1:26" ht="15.75" customHeight="1" x14ac:dyDescent="0.15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</row>
    <row r="853" spans="1:26" ht="15.75" customHeight="1" x14ac:dyDescent="0.15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</row>
    <row r="854" spans="1:26" ht="15.75" customHeight="1" x14ac:dyDescent="0.15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</row>
    <row r="855" spans="1:26" ht="15.75" customHeight="1" x14ac:dyDescent="0.15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</row>
    <row r="856" spans="1:26" ht="15.75" customHeight="1" x14ac:dyDescent="0.15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</row>
    <row r="857" spans="1:26" ht="15.75" customHeight="1" x14ac:dyDescent="0.15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</row>
    <row r="858" spans="1:26" ht="15.75" customHeight="1" x14ac:dyDescent="0.15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</row>
    <row r="859" spans="1:26" ht="15.75" customHeight="1" x14ac:dyDescent="0.15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</row>
    <row r="860" spans="1:26" ht="15.75" customHeight="1" x14ac:dyDescent="0.15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</row>
    <row r="861" spans="1:26" ht="15.75" customHeight="1" x14ac:dyDescent="0.15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</row>
    <row r="862" spans="1:26" ht="15.75" customHeight="1" x14ac:dyDescent="0.15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</row>
    <row r="863" spans="1:26" ht="15.75" customHeight="1" x14ac:dyDescent="0.15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</row>
    <row r="864" spans="1:26" ht="15.75" customHeight="1" x14ac:dyDescent="0.15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</row>
    <row r="865" spans="1:26" ht="15.75" customHeight="1" x14ac:dyDescent="0.15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</row>
    <row r="866" spans="1:26" ht="15.75" customHeight="1" x14ac:dyDescent="0.15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</row>
    <row r="867" spans="1:26" ht="15.75" customHeight="1" x14ac:dyDescent="0.15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</row>
    <row r="868" spans="1:26" ht="15.75" customHeight="1" x14ac:dyDescent="0.15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</row>
    <row r="869" spans="1:26" ht="15.75" customHeight="1" x14ac:dyDescent="0.15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</row>
    <row r="870" spans="1:26" ht="15.75" customHeight="1" x14ac:dyDescent="0.15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</row>
    <row r="871" spans="1:26" ht="15.75" customHeight="1" x14ac:dyDescent="0.15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</row>
    <row r="872" spans="1:26" ht="15.75" customHeight="1" x14ac:dyDescent="0.15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</row>
    <row r="873" spans="1:26" ht="15.75" customHeight="1" x14ac:dyDescent="0.15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</row>
    <row r="874" spans="1:26" ht="15.75" customHeight="1" x14ac:dyDescent="0.15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</row>
    <row r="875" spans="1:26" ht="15.75" customHeight="1" x14ac:dyDescent="0.15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</row>
    <row r="876" spans="1:26" ht="15.75" customHeight="1" x14ac:dyDescent="0.15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</row>
    <row r="877" spans="1:26" ht="15.75" customHeight="1" x14ac:dyDescent="0.15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</row>
    <row r="878" spans="1:26" ht="15.75" customHeight="1" x14ac:dyDescent="0.15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</row>
    <row r="879" spans="1:26" ht="15.75" customHeight="1" x14ac:dyDescent="0.15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</row>
    <row r="880" spans="1:26" ht="15.75" customHeight="1" x14ac:dyDescent="0.1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</row>
    <row r="881" spans="1:26" ht="15.75" customHeight="1" x14ac:dyDescent="0.1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</row>
    <row r="882" spans="1:26" ht="15.75" customHeight="1" x14ac:dyDescent="0.15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</row>
    <row r="883" spans="1:26" ht="15.75" customHeight="1" x14ac:dyDescent="0.15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</row>
    <row r="884" spans="1:26" ht="15.75" customHeight="1" x14ac:dyDescent="0.15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</row>
    <row r="885" spans="1:26" ht="15.75" customHeight="1" x14ac:dyDescent="0.15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</row>
    <row r="886" spans="1:26" ht="15.75" customHeight="1" x14ac:dyDescent="0.15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</row>
    <row r="887" spans="1:26" ht="15.75" customHeight="1" x14ac:dyDescent="0.15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</row>
    <row r="888" spans="1:26" ht="15.75" customHeight="1" x14ac:dyDescent="0.15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</row>
    <row r="889" spans="1:26" ht="15.75" customHeight="1" x14ac:dyDescent="0.15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</row>
    <row r="890" spans="1:26" ht="15.75" customHeight="1" x14ac:dyDescent="0.15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</row>
    <row r="891" spans="1:26" ht="15.75" customHeight="1" x14ac:dyDescent="0.15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</row>
    <row r="892" spans="1:26" ht="15.75" customHeight="1" x14ac:dyDescent="0.15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</row>
    <row r="893" spans="1:26" ht="15.75" customHeight="1" x14ac:dyDescent="0.15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</row>
    <row r="894" spans="1:26" ht="15.75" customHeight="1" x14ac:dyDescent="0.15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</row>
    <row r="895" spans="1:26" ht="15.75" customHeight="1" x14ac:dyDescent="0.15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</row>
    <row r="896" spans="1:26" ht="15.75" customHeight="1" x14ac:dyDescent="0.15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</row>
    <row r="897" spans="1:26" ht="15.75" customHeight="1" x14ac:dyDescent="0.15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</row>
    <row r="898" spans="1:26" ht="15.75" customHeight="1" x14ac:dyDescent="0.15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</row>
    <row r="899" spans="1:26" ht="15.75" customHeight="1" x14ac:dyDescent="0.15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</row>
    <row r="900" spans="1:26" ht="15.75" customHeight="1" x14ac:dyDescent="0.15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</row>
    <row r="901" spans="1:26" ht="15.75" customHeight="1" x14ac:dyDescent="0.15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</row>
    <row r="902" spans="1:26" ht="15.75" customHeight="1" x14ac:dyDescent="0.15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</row>
    <row r="903" spans="1:26" ht="15.75" customHeight="1" x14ac:dyDescent="0.15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</row>
    <row r="904" spans="1:26" ht="15.75" customHeight="1" x14ac:dyDescent="0.15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</row>
    <row r="905" spans="1:26" ht="15.75" customHeight="1" x14ac:dyDescent="0.15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</row>
    <row r="906" spans="1:26" ht="15.75" customHeight="1" x14ac:dyDescent="0.15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</row>
    <row r="907" spans="1:26" ht="15.75" customHeight="1" x14ac:dyDescent="0.15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</row>
    <row r="908" spans="1:26" ht="15.75" customHeight="1" x14ac:dyDescent="0.15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</row>
    <row r="909" spans="1:26" ht="15.75" customHeight="1" x14ac:dyDescent="0.15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</row>
    <row r="910" spans="1:26" ht="15.75" customHeight="1" x14ac:dyDescent="0.15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</row>
    <row r="911" spans="1:26" ht="15.75" customHeight="1" x14ac:dyDescent="0.15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</row>
    <row r="912" spans="1:26" ht="15.75" customHeight="1" x14ac:dyDescent="0.15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</row>
    <row r="913" spans="1:26" ht="15.75" customHeight="1" x14ac:dyDescent="0.15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</row>
    <row r="914" spans="1:26" ht="15.75" customHeight="1" x14ac:dyDescent="0.15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</row>
    <row r="915" spans="1:26" ht="15.75" customHeight="1" x14ac:dyDescent="0.15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</row>
    <row r="916" spans="1:26" ht="15.75" customHeight="1" x14ac:dyDescent="0.15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</row>
    <row r="917" spans="1:26" ht="15.75" customHeight="1" x14ac:dyDescent="0.15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</row>
    <row r="918" spans="1:26" ht="15.75" customHeight="1" x14ac:dyDescent="0.15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</row>
    <row r="919" spans="1:26" ht="15.75" customHeight="1" x14ac:dyDescent="0.15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</row>
    <row r="920" spans="1:26" ht="15.75" customHeight="1" x14ac:dyDescent="0.15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</row>
    <row r="921" spans="1:26" ht="15.75" customHeight="1" x14ac:dyDescent="0.15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</row>
    <row r="922" spans="1:26" ht="15.75" customHeight="1" x14ac:dyDescent="0.15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</row>
    <row r="923" spans="1:26" ht="15.75" customHeight="1" x14ac:dyDescent="0.15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</row>
    <row r="924" spans="1:26" ht="15.75" customHeight="1" x14ac:dyDescent="0.15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</row>
    <row r="925" spans="1:26" ht="15.75" customHeight="1" x14ac:dyDescent="0.15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</row>
    <row r="926" spans="1:26" ht="15.75" customHeight="1" x14ac:dyDescent="0.15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</row>
    <row r="927" spans="1:26" ht="15.75" customHeight="1" x14ac:dyDescent="0.15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</row>
    <row r="928" spans="1:26" ht="15.75" customHeight="1" x14ac:dyDescent="0.15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</row>
    <row r="929" spans="1:26" ht="15.75" customHeight="1" x14ac:dyDescent="0.15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</row>
    <row r="930" spans="1:26" ht="15.75" customHeight="1" x14ac:dyDescent="0.15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</row>
    <row r="931" spans="1:26" ht="15.75" customHeight="1" x14ac:dyDescent="0.15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</row>
    <row r="932" spans="1:26" ht="15.75" customHeight="1" x14ac:dyDescent="0.15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</row>
    <row r="933" spans="1:26" ht="15.75" customHeight="1" x14ac:dyDescent="0.15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</row>
    <row r="934" spans="1:26" ht="15.75" customHeight="1" x14ac:dyDescent="0.15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</row>
    <row r="935" spans="1:26" ht="15.75" customHeight="1" x14ac:dyDescent="0.15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</row>
    <row r="936" spans="1:26" ht="15.75" customHeight="1" x14ac:dyDescent="0.15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</row>
    <row r="937" spans="1:26" ht="15.75" customHeight="1" x14ac:dyDescent="0.15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</row>
    <row r="938" spans="1:26" ht="15.75" customHeight="1" x14ac:dyDescent="0.15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</row>
    <row r="939" spans="1:26" ht="15.75" customHeight="1" x14ac:dyDescent="0.15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</row>
    <row r="940" spans="1:26" ht="15.75" customHeight="1" x14ac:dyDescent="0.15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</row>
    <row r="941" spans="1:26" ht="15.75" customHeight="1" x14ac:dyDescent="0.15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</row>
    <row r="942" spans="1:26" ht="15.75" customHeight="1" x14ac:dyDescent="0.15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</row>
    <row r="943" spans="1:26" ht="15.75" customHeight="1" x14ac:dyDescent="0.15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</row>
    <row r="944" spans="1:26" ht="15.75" customHeight="1" x14ac:dyDescent="0.15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</row>
    <row r="945" spans="1:26" ht="15.75" customHeight="1" x14ac:dyDescent="0.15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</row>
    <row r="946" spans="1:26" ht="15.75" customHeight="1" x14ac:dyDescent="0.15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</row>
    <row r="947" spans="1:26" ht="15.75" customHeight="1" x14ac:dyDescent="0.15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</row>
    <row r="948" spans="1:26" ht="15.75" customHeight="1" x14ac:dyDescent="0.15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</row>
    <row r="949" spans="1:26" ht="15.75" customHeight="1" x14ac:dyDescent="0.15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ht="15.75" customHeight="1" x14ac:dyDescent="0.15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</row>
    <row r="951" spans="1:26" ht="15.75" customHeight="1" x14ac:dyDescent="0.15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</row>
    <row r="952" spans="1:26" ht="15.75" customHeight="1" x14ac:dyDescent="0.15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</row>
    <row r="953" spans="1:26" ht="15.75" customHeight="1" x14ac:dyDescent="0.15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</row>
    <row r="954" spans="1:26" ht="15.75" customHeight="1" x14ac:dyDescent="0.15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</row>
    <row r="955" spans="1:26" ht="15.75" customHeight="1" x14ac:dyDescent="0.15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</row>
    <row r="956" spans="1:26" ht="15.75" customHeight="1" x14ac:dyDescent="0.15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</row>
    <row r="957" spans="1:26" ht="15.75" customHeight="1" x14ac:dyDescent="0.15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</row>
    <row r="958" spans="1:26" ht="15.75" customHeight="1" x14ac:dyDescent="0.15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</row>
    <row r="959" spans="1:26" ht="15.75" customHeight="1" x14ac:dyDescent="0.15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</row>
    <row r="960" spans="1:26" ht="15.75" customHeight="1" x14ac:dyDescent="0.15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</row>
    <row r="961" spans="1:26" ht="15.75" customHeight="1" x14ac:dyDescent="0.15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</row>
    <row r="962" spans="1:26" ht="15.75" customHeight="1" x14ac:dyDescent="0.15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</row>
    <row r="963" spans="1:26" ht="15.75" customHeight="1" x14ac:dyDescent="0.15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</row>
    <row r="964" spans="1:26" ht="15.75" customHeight="1" x14ac:dyDescent="0.15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</row>
    <row r="965" spans="1:26" ht="15.75" customHeight="1" x14ac:dyDescent="0.15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</row>
    <row r="966" spans="1:26" ht="15.75" customHeight="1" x14ac:dyDescent="0.15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</row>
    <row r="967" spans="1:26" ht="15.75" customHeight="1" x14ac:dyDescent="0.15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</row>
    <row r="968" spans="1:26" ht="15.75" customHeight="1" x14ac:dyDescent="0.15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</row>
    <row r="969" spans="1:26" ht="15.75" customHeight="1" x14ac:dyDescent="0.15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</row>
    <row r="970" spans="1:26" ht="15.75" customHeight="1" x14ac:dyDescent="0.15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</row>
    <row r="971" spans="1:26" ht="15.75" customHeight="1" x14ac:dyDescent="0.15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</row>
    <row r="972" spans="1:26" ht="15.75" customHeight="1" x14ac:dyDescent="0.15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</row>
    <row r="973" spans="1:26" ht="15.75" customHeight="1" x14ac:dyDescent="0.15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</row>
    <row r="974" spans="1:26" ht="15.75" customHeight="1" x14ac:dyDescent="0.15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</row>
    <row r="975" spans="1:26" ht="15.75" customHeight="1" x14ac:dyDescent="0.15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</row>
    <row r="976" spans="1:26" ht="15.75" customHeight="1" x14ac:dyDescent="0.15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</row>
    <row r="977" spans="1:26" ht="15.75" customHeight="1" x14ac:dyDescent="0.15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</row>
    <row r="978" spans="1:26" ht="15.75" customHeight="1" x14ac:dyDescent="0.15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</row>
    <row r="979" spans="1:26" ht="15.75" customHeight="1" x14ac:dyDescent="0.15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</row>
    <row r="980" spans="1:26" ht="15.75" customHeight="1" x14ac:dyDescent="0.15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</row>
    <row r="981" spans="1:26" ht="15.75" customHeight="1" x14ac:dyDescent="0.15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</row>
    <row r="982" spans="1:26" ht="15.75" customHeight="1" x14ac:dyDescent="0.15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</row>
    <row r="983" spans="1:26" ht="15.75" customHeight="1" x14ac:dyDescent="0.15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</row>
    <row r="984" spans="1:26" ht="15.75" customHeight="1" x14ac:dyDescent="0.15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</row>
    <row r="985" spans="1:26" ht="15.75" customHeight="1" x14ac:dyDescent="0.15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</row>
    <row r="986" spans="1:26" ht="15.75" customHeight="1" x14ac:dyDescent="0.15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</row>
    <row r="987" spans="1:26" ht="15.75" customHeight="1" x14ac:dyDescent="0.15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</row>
    <row r="988" spans="1:26" ht="15.75" customHeight="1" x14ac:dyDescent="0.15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</row>
    <row r="989" spans="1:26" ht="15.75" customHeight="1" x14ac:dyDescent="0.15">
      <c r="A989" s="88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</row>
    <row r="990" spans="1:26" ht="15.75" customHeight="1" x14ac:dyDescent="0.15">
      <c r="A990" s="88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</row>
    <row r="991" spans="1:26" ht="15.75" customHeight="1" x14ac:dyDescent="0.15">
      <c r="A991" s="88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</row>
    <row r="992" spans="1:26" ht="15.75" customHeight="1" x14ac:dyDescent="0.15">
      <c r="A992" s="88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</row>
    <row r="993" spans="1:26" ht="15.75" customHeight="1" x14ac:dyDescent="0.15">
      <c r="A993" s="88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</row>
    <row r="994" spans="1:26" ht="15.75" customHeight="1" x14ac:dyDescent="0.15">
      <c r="A994" s="88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</row>
    <row r="995" spans="1:26" ht="15.75" customHeight="1" x14ac:dyDescent="0.15">
      <c r="A995" s="88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</row>
    <row r="996" spans="1:26" ht="15.75" customHeight="1" x14ac:dyDescent="0.15">
      <c r="A996" s="88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</row>
    <row r="997" spans="1:26" ht="15.75" customHeight="1" x14ac:dyDescent="0.15">
      <c r="A997" s="88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</row>
    <row r="998" spans="1:26" ht="15.75" customHeight="1" x14ac:dyDescent="0.15">
      <c r="A998" s="88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</row>
    <row r="999" spans="1:26" ht="15.75" customHeight="1" x14ac:dyDescent="0.15">
      <c r="A999" s="88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</row>
    <row r="1000" spans="1:26" ht="15.75" customHeight="1" x14ac:dyDescent="0.15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</row>
  </sheetData>
  <mergeCells count="1">
    <mergeCell ref="A1:B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P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53.1640625" customWidth="1"/>
    <col min="2" max="2" width="12.6640625" customWidth="1"/>
    <col min="3" max="3" width="8.1640625" customWidth="1"/>
    <col min="4" max="6" width="8.83203125" customWidth="1"/>
    <col min="7" max="7" width="5.1640625" customWidth="1"/>
    <col min="8" max="19" width="8.83203125" customWidth="1"/>
    <col min="20" max="21" width="8.6640625" customWidth="1"/>
  </cols>
  <sheetData>
    <row r="1" spans="1:42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42" ht="15.75" customHeight="1" x14ac:dyDescent="0.2">
      <c r="A2" s="98" t="s">
        <v>1</v>
      </c>
      <c r="B2" s="5"/>
      <c r="C2" s="6"/>
      <c r="D2" s="100" t="s">
        <v>2</v>
      </c>
      <c r="E2" s="101"/>
      <c r="F2" s="102"/>
      <c r="G2" s="6"/>
      <c r="H2" s="5" t="s">
        <v>3</v>
      </c>
      <c r="I2" s="5" t="s">
        <v>3</v>
      </c>
      <c r="J2" s="5" t="s">
        <v>3</v>
      </c>
      <c r="K2" s="5" t="s">
        <v>3</v>
      </c>
      <c r="L2" s="5" t="s">
        <v>3</v>
      </c>
      <c r="M2" s="5" t="s">
        <v>3</v>
      </c>
      <c r="N2" s="5" t="s">
        <v>3</v>
      </c>
      <c r="O2" s="5" t="s">
        <v>3</v>
      </c>
      <c r="P2" s="5" t="s">
        <v>3</v>
      </c>
      <c r="Q2" s="5" t="s">
        <v>3</v>
      </c>
      <c r="R2" s="5" t="s">
        <v>3</v>
      </c>
      <c r="S2" s="5" t="s">
        <v>3</v>
      </c>
      <c r="T2" s="5" t="s">
        <v>3</v>
      </c>
      <c r="U2" s="5" t="s">
        <v>3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.75" customHeight="1" x14ac:dyDescent="0.2">
      <c r="A3" s="99"/>
      <c r="B3" s="7"/>
      <c r="C3" s="8"/>
      <c r="D3" s="9">
        <v>44286</v>
      </c>
      <c r="E3" s="9">
        <v>44651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5.75" customHeight="1" x14ac:dyDescent="0.2">
      <c r="A4" s="10" t="s">
        <v>4</v>
      </c>
      <c r="B4" s="4" t="s">
        <v>89</v>
      </c>
      <c r="C4" s="10"/>
      <c r="D4" s="17">
        <v>48.4</v>
      </c>
      <c r="E4" s="78">
        <v>102.4</v>
      </c>
      <c r="F4" s="78">
        <v>158.9</v>
      </c>
      <c r="G4" s="3"/>
      <c r="H4" s="17">
        <v>8.4</v>
      </c>
      <c r="I4" s="17">
        <v>11.4</v>
      </c>
      <c r="J4" s="17">
        <v>13.5</v>
      </c>
      <c r="K4" s="17">
        <v>15.3</v>
      </c>
      <c r="L4" s="17">
        <v>17.7</v>
      </c>
      <c r="M4" s="17">
        <v>23.6</v>
      </c>
      <c r="N4" s="17">
        <v>30.1</v>
      </c>
      <c r="O4" s="17">
        <v>31.1</v>
      </c>
      <c r="P4" s="17">
        <v>35.6</v>
      </c>
      <c r="Q4" s="17">
        <v>38.200000000000003</v>
      </c>
      <c r="R4" s="17">
        <v>41.6</v>
      </c>
      <c r="S4" s="17">
        <v>43.5</v>
      </c>
      <c r="T4" s="17">
        <v>48.7</v>
      </c>
      <c r="U4" s="17">
        <v>54.1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5.75" customHeight="1" x14ac:dyDescent="0.2">
      <c r="A5" s="14" t="s">
        <v>6</v>
      </c>
      <c r="B5" s="4"/>
      <c r="C5" s="10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5.75" customHeight="1" x14ac:dyDescent="0.2">
      <c r="A6" s="10" t="s">
        <v>7</v>
      </c>
      <c r="B6" s="4" t="s">
        <v>90</v>
      </c>
      <c r="C6" s="10"/>
      <c r="D6" s="16"/>
      <c r="E6" s="16"/>
      <c r="F6" s="16"/>
      <c r="G6" s="3"/>
      <c r="H6" s="16"/>
      <c r="I6" s="16"/>
      <c r="J6" s="16"/>
      <c r="K6" s="16"/>
      <c r="L6" s="16"/>
      <c r="M6" s="16"/>
      <c r="N6" s="16"/>
      <c r="O6" s="16"/>
      <c r="P6" s="16"/>
      <c r="Q6" s="25">
        <v>248.9</v>
      </c>
      <c r="R6" s="25">
        <v>275.8</v>
      </c>
      <c r="S6" s="25">
        <v>262.7</v>
      </c>
      <c r="T6" s="25">
        <v>305</v>
      </c>
      <c r="U6" s="25">
        <v>347.8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5.75" customHeight="1" x14ac:dyDescent="0.2">
      <c r="A7" s="10"/>
      <c r="B7" s="4"/>
      <c r="C7" s="10"/>
      <c r="D7" s="16"/>
      <c r="E7" s="16"/>
      <c r="F7" s="16"/>
      <c r="G7" s="3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15.75" customHeight="1" x14ac:dyDescent="0.2">
      <c r="A8" s="10" t="s">
        <v>9</v>
      </c>
      <c r="B8" s="4" t="s">
        <v>91</v>
      </c>
      <c r="C8" s="10"/>
      <c r="D8" s="78">
        <v>5.9</v>
      </c>
      <c r="E8" s="78">
        <v>12.6</v>
      </c>
      <c r="F8" s="78">
        <v>24</v>
      </c>
      <c r="G8" s="3"/>
      <c r="H8" s="78">
        <v>1</v>
      </c>
      <c r="I8" s="78">
        <v>1.2</v>
      </c>
      <c r="J8" s="78">
        <v>1.6</v>
      </c>
      <c r="K8" s="78">
        <v>2.1</v>
      </c>
      <c r="L8" s="78">
        <v>2.2999999999999998</v>
      </c>
      <c r="M8" s="78">
        <v>2.7</v>
      </c>
      <c r="N8" s="78">
        <v>3.5</v>
      </c>
      <c r="O8" s="78">
        <v>4.0999999999999996</v>
      </c>
      <c r="P8" s="78">
        <v>5.0999999999999996</v>
      </c>
      <c r="Q8" s="78">
        <v>5.8</v>
      </c>
      <c r="R8" s="78">
        <v>6.3</v>
      </c>
      <c r="S8" s="78">
        <v>6.9</v>
      </c>
      <c r="T8" s="78">
        <v>8</v>
      </c>
      <c r="U8" s="78">
        <v>9.1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5.75" customHeight="1" x14ac:dyDescent="0.2">
      <c r="A9" s="10" t="s">
        <v>11</v>
      </c>
      <c r="B9" s="4" t="s">
        <v>91</v>
      </c>
      <c r="C9" s="10"/>
      <c r="D9" s="78">
        <v>7.4</v>
      </c>
      <c r="E9" s="78">
        <v>15.4</v>
      </c>
      <c r="F9" s="78">
        <v>29</v>
      </c>
      <c r="G9" s="3"/>
      <c r="H9" s="78">
        <v>1.2</v>
      </c>
      <c r="I9" s="78">
        <v>1.6</v>
      </c>
      <c r="J9" s="78">
        <v>2</v>
      </c>
      <c r="K9" s="78">
        <v>2.6</v>
      </c>
      <c r="L9" s="78">
        <v>2.8</v>
      </c>
      <c r="M9" s="78">
        <v>3.3</v>
      </c>
      <c r="N9" s="78">
        <v>4.3</v>
      </c>
      <c r="O9" s="78">
        <v>5</v>
      </c>
      <c r="P9" s="78">
        <v>6.1</v>
      </c>
      <c r="Q9" s="78">
        <v>6.9</v>
      </c>
      <c r="R9" s="78">
        <v>7.6</v>
      </c>
      <c r="S9" s="78">
        <v>8.4</v>
      </c>
      <c r="T9" s="78">
        <v>9.6</v>
      </c>
      <c r="U9" s="78">
        <v>10.9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5.75" customHeight="1" x14ac:dyDescent="0.2">
      <c r="A10" s="10"/>
      <c r="B10" s="4"/>
      <c r="C10" s="3"/>
      <c r="D10" s="17"/>
      <c r="E10" s="17"/>
      <c r="F10" s="17"/>
      <c r="G10" s="3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ht="15.75" customHeight="1" x14ac:dyDescent="0.2">
      <c r="A11" s="10" t="s">
        <v>12</v>
      </c>
      <c r="B11" s="4" t="s">
        <v>92</v>
      </c>
      <c r="C11" s="3"/>
      <c r="D11" s="17">
        <v>45.1</v>
      </c>
      <c r="E11" s="17">
        <v>60.8</v>
      </c>
      <c r="F11" s="17">
        <v>82.3</v>
      </c>
      <c r="G11" s="3"/>
      <c r="H11" s="17">
        <v>39.700000000000003</v>
      </c>
      <c r="I11" s="17">
        <v>43</v>
      </c>
      <c r="J11" s="17">
        <v>47.1</v>
      </c>
      <c r="K11" s="17">
        <v>50.4</v>
      </c>
      <c r="L11" s="17">
        <v>50.4</v>
      </c>
      <c r="M11" s="17">
        <v>57.4</v>
      </c>
      <c r="N11" s="17">
        <v>64.400000000000006</v>
      </c>
      <c r="O11" s="17">
        <v>70.900000000000006</v>
      </c>
      <c r="P11" s="17">
        <v>74.8</v>
      </c>
      <c r="Q11" s="17">
        <v>79.7</v>
      </c>
      <c r="R11" s="17">
        <v>84.9</v>
      </c>
      <c r="S11" s="17">
        <v>89.9</v>
      </c>
      <c r="T11" s="17">
        <v>91.7</v>
      </c>
      <c r="U11" s="17">
        <v>95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15.75" customHeight="1" x14ac:dyDescent="0.2">
      <c r="A12" s="10"/>
      <c r="B12" s="4"/>
      <c r="C12" s="3"/>
      <c r="D12" s="78"/>
      <c r="E12" s="78"/>
      <c r="F12" s="78"/>
      <c r="G12" s="3"/>
      <c r="H12" s="17"/>
      <c r="I12" s="78"/>
      <c r="J12" s="78"/>
      <c r="K12" s="78"/>
      <c r="L12" s="78"/>
      <c r="M12" s="78"/>
      <c r="N12" s="78"/>
      <c r="O12" s="78"/>
      <c r="P12" s="78"/>
      <c r="Q12" s="78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ht="15.75" customHeight="1" x14ac:dyDescent="0.2">
      <c r="A13" s="10" t="s">
        <v>13</v>
      </c>
      <c r="B13" s="4" t="s">
        <v>92</v>
      </c>
      <c r="C13" s="3"/>
      <c r="D13" s="17">
        <v>21.1</v>
      </c>
      <c r="E13" s="17">
        <v>26.7</v>
      </c>
      <c r="F13" s="17">
        <v>33.5</v>
      </c>
      <c r="G13" s="3"/>
      <c r="H13" s="17">
        <v>17</v>
      </c>
      <c r="I13" s="17">
        <v>18.5</v>
      </c>
      <c r="J13" s="17">
        <v>20</v>
      </c>
      <c r="K13" s="17">
        <v>21.1</v>
      </c>
      <c r="L13" s="17">
        <v>21.8</v>
      </c>
      <c r="M13" s="17">
        <v>23</v>
      </c>
      <c r="N13" s="17">
        <v>24.9</v>
      </c>
      <c r="O13" s="17">
        <v>26.7</v>
      </c>
      <c r="P13" s="17">
        <v>28.3</v>
      </c>
      <c r="Q13" s="17">
        <v>29.5</v>
      </c>
      <c r="R13" s="17">
        <v>31.4</v>
      </c>
      <c r="S13" s="17">
        <v>33.5</v>
      </c>
      <c r="T13" s="17">
        <v>35.6</v>
      </c>
      <c r="U13" s="17">
        <v>37.5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5.75" customHeight="1" x14ac:dyDescent="0.2">
      <c r="A14" s="10" t="s">
        <v>14</v>
      </c>
      <c r="B14" s="4" t="s">
        <v>92</v>
      </c>
      <c r="C14" s="3"/>
      <c r="D14" s="17">
        <v>0.8</v>
      </c>
      <c r="E14" s="17">
        <v>2.9</v>
      </c>
      <c r="F14" s="17">
        <v>6.8</v>
      </c>
      <c r="G14" s="3"/>
      <c r="H14" s="17">
        <v>0</v>
      </c>
      <c r="I14" s="17">
        <v>0.3</v>
      </c>
      <c r="J14" s="17">
        <v>0.6</v>
      </c>
      <c r="K14" s="17">
        <v>0.8</v>
      </c>
      <c r="L14" s="17">
        <v>0.9</v>
      </c>
      <c r="M14" s="17">
        <v>1.3</v>
      </c>
      <c r="N14" s="17">
        <v>2</v>
      </c>
      <c r="O14" s="17">
        <v>2.9</v>
      </c>
      <c r="P14" s="17">
        <v>3.8</v>
      </c>
      <c r="Q14" s="17">
        <v>4.8</v>
      </c>
      <c r="R14" s="17">
        <v>5.8</v>
      </c>
      <c r="S14" s="17">
        <v>6.8</v>
      </c>
      <c r="T14" s="17">
        <v>7.9</v>
      </c>
      <c r="U14" s="17">
        <v>9.1999999999999993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ht="15.75" customHeight="1" x14ac:dyDescent="0.2">
      <c r="A15" s="10"/>
      <c r="B15" s="4"/>
      <c r="C15" s="3"/>
      <c r="D15" s="16"/>
      <c r="E15" s="16"/>
      <c r="F15" s="16"/>
      <c r="G15" s="3"/>
      <c r="H15" s="4"/>
      <c r="I15" s="16"/>
      <c r="J15" s="16"/>
      <c r="K15" s="16"/>
      <c r="L15" s="16"/>
      <c r="M15" s="16"/>
      <c r="N15" s="16"/>
      <c r="O15" s="16"/>
      <c r="P15" s="16"/>
      <c r="Q15" s="16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ht="15.75" customHeight="1" x14ac:dyDescent="0.2">
      <c r="A16" s="10" t="s">
        <v>15</v>
      </c>
      <c r="B16" s="4" t="s">
        <v>16</v>
      </c>
      <c r="C16" s="3"/>
      <c r="D16" s="16">
        <v>5054</v>
      </c>
      <c r="E16" s="16">
        <v>14682</v>
      </c>
      <c r="F16" s="16"/>
      <c r="G16" s="3"/>
      <c r="H16" s="16">
        <v>3122</v>
      </c>
      <c r="I16" s="16">
        <v>3581</v>
      </c>
      <c r="J16" s="16">
        <v>6168</v>
      </c>
      <c r="K16" s="16">
        <v>7346</v>
      </c>
      <c r="L16" s="16">
        <v>6564</v>
      </c>
      <c r="M16" s="16">
        <v>11225</v>
      </c>
      <c r="N16" s="16">
        <v>18691</v>
      </c>
      <c r="O16" s="16">
        <v>22249</v>
      </c>
      <c r="P16" s="16">
        <v>21775</v>
      </c>
      <c r="Q16" s="16">
        <v>24703</v>
      </c>
      <c r="R16" s="16">
        <v>29569</v>
      </c>
      <c r="S16" s="16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ht="15.75" customHeight="1" x14ac:dyDescent="0.2">
      <c r="A17" s="10" t="s">
        <v>17</v>
      </c>
      <c r="B17" s="4" t="s">
        <v>16</v>
      </c>
      <c r="C17" s="3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>
        <v>19648</v>
      </c>
      <c r="P17" s="16">
        <v>19781</v>
      </c>
      <c r="Q17" s="16">
        <v>22578</v>
      </c>
      <c r="R17" s="16">
        <v>25994</v>
      </c>
      <c r="S17" s="16">
        <v>28479</v>
      </c>
      <c r="T17" s="16">
        <v>30148</v>
      </c>
      <c r="U17" s="16">
        <v>35349</v>
      </c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 x14ac:dyDescent="0.2">
      <c r="A18" s="10"/>
      <c r="B18" s="4"/>
      <c r="C18" s="3"/>
      <c r="D18" s="4"/>
      <c r="E18" s="4"/>
      <c r="F18" s="4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ht="15.75" customHeight="1" x14ac:dyDescent="0.2">
      <c r="A19" s="19" t="s">
        <v>18</v>
      </c>
      <c r="B19" s="20" t="s">
        <v>19</v>
      </c>
      <c r="C19" s="3"/>
      <c r="D19" s="28">
        <v>2635</v>
      </c>
      <c r="E19" s="28">
        <v>15232</v>
      </c>
      <c r="F19" s="28">
        <v>40052</v>
      </c>
      <c r="G19" s="22"/>
      <c r="H19" s="28">
        <v>23</v>
      </c>
      <c r="I19" s="28">
        <v>349</v>
      </c>
      <c r="J19" s="28">
        <v>881</v>
      </c>
      <c r="K19" s="28">
        <v>1381</v>
      </c>
      <c r="L19" s="28">
        <v>1433</v>
      </c>
      <c r="M19" s="28">
        <v>2841</v>
      </c>
      <c r="N19" s="28">
        <v>4414</v>
      </c>
      <c r="O19" s="28">
        <v>6544</v>
      </c>
      <c r="P19" s="28">
        <v>8478</v>
      </c>
      <c r="Q19" s="28">
        <v>9192</v>
      </c>
      <c r="R19" s="28">
        <v>10473</v>
      </c>
      <c r="S19" s="28">
        <v>11910</v>
      </c>
      <c r="T19" s="28">
        <v>12759</v>
      </c>
      <c r="U19" s="28">
        <v>13235</v>
      </c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5.75" customHeight="1" x14ac:dyDescent="0.2">
      <c r="A20" s="3" t="s">
        <v>20</v>
      </c>
      <c r="B20" s="23" t="s">
        <v>19</v>
      </c>
      <c r="C20" s="3"/>
      <c r="D20" s="24">
        <v>2558</v>
      </c>
      <c r="E20" s="24">
        <v>14937</v>
      </c>
      <c r="F20" s="24">
        <v>38818</v>
      </c>
      <c r="G20" s="22"/>
      <c r="H20" s="24">
        <v>20</v>
      </c>
      <c r="I20" s="24">
        <v>332</v>
      </c>
      <c r="J20" s="24">
        <v>851</v>
      </c>
      <c r="K20" s="24">
        <v>1355</v>
      </c>
      <c r="L20" s="24">
        <v>1413</v>
      </c>
      <c r="M20" s="24">
        <v>2790</v>
      </c>
      <c r="N20" s="24">
        <v>4320</v>
      </c>
      <c r="O20" s="24">
        <v>6414</v>
      </c>
      <c r="P20" s="24">
        <v>8286</v>
      </c>
      <c r="Q20" s="24">
        <v>8924</v>
      </c>
      <c r="R20" s="24">
        <v>10105</v>
      </c>
      <c r="S20" s="24">
        <v>11503</v>
      </c>
      <c r="T20" s="24">
        <v>12314</v>
      </c>
      <c r="U20" s="24">
        <v>12812</v>
      </c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 x14ac:dyDescent="0.2">
      <c r="A21" s="10" t="s">
        <v>21</v>
      </c>
      <c r="B21" s="23" t="s">
        <v>19</v>
      </c>
      <c r="C21" s="3"/>
      <c r="D21" s="25">
        <v>14</v>
      </c>
      <c r="E21" s="25">
        <v>194</v>
      </c>
      <c r="F21" s="25">
        <v>834</v>
      </c>
      <c r="G21" s="26"/>
      <c r="H21" s="25">
        <v>0</v>
      </c>
      <c r="I21" s="25">
        <v>0</v>
      </c>
      <c r="J21" s="25">
        <v>5</v>
      </c>
      <c r="K21" s="25">
        <v>9</v>
      </c>
      <c r="L21" s="25">
        <v>13</v>
      </c>
      <c r="M21" s="25">
        <v>29</v>
      </c>
      <c r="N21" s="25">
        <v>60</v>
      </c>
      <c r="O21" s="25">
        <v>92</v>
      </c>
      <c r="P21" s="25">
        <v>132</v>
      </c>
      <c r="Q21" s="25">
        <v>189</v>
      </c>
      <c r="R21" s="25">
        <v>244</v>
      </c>
      <c r="S21" s="25">
        <v>269</v>
      </c>
      <c r="T21" s="25">
        <v>301</v>
      </c>
      <c r="U21" s="25">
        <v>240</v>
      </c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 x14ac:dyDescent="0.2">
      <c r="A22" s="10" t="s">
        <v>22</v>
      </c>
      <c r="B22" s="23" t="s">
        <v>19</v>
      </c>
      <c r="C22" s="3"/>
      <c r="D22" s="25">
        <v>62</v>
      </c>
      <c r="E22" s="25">
        <v>102</v>
      </c>
      <c r="F22" s="25">
        <v>400</v>
      </c>
      <c r="G22" s="26"/>
      <c r="H22" s="25">
        <v>3</v>
      </c>
      <c r="I22" s="25">
        <v>17</v>
      </c>
      <c r="J22" s="25">
        <v>25</v>
      </c>
      <c r="K22" s="25">
        <v>17</v>
      </c>
      <c r="L22" s="25">
        <v>6</v>
      </c>
      <c r="M22" s="25">
        <v>23</v>
      </c>
      <c r="N22" s="25">
        <v>35</v>
      </c>
      <c r="O22" s="25">
        <v>38</v>
      </c>
      <c r="P22" s="25">
        <v>60</v>
      </c>
      <c r="Q22" s="25">
        <v>80</v>
      </c>
      <c r="R22" s="25">
        <v>123</v>
      </c>
      <c r="S22" s="25">
        <v>137</v>
      </c>
      <c r="T22" s="25">
        <v>144</v>
      </c>
      <c r="U22" s="25">
        <v>184</v>
      </c>
      <c r="V22" s="3"/>
      <c r="W22" s="3"/>
      <c r="X22" s="3"/>
      <c r="Y22" s="3"/>
      <c r="Z22" s="3"/>
    </row>
    <row r="23" spans="1:42" ht="15.75" customHeight="1" x14ac:dyDescent="0.2">
      <c r="A23" s="3"/>
      <c r="B23" s="4"/>
      <c r="C23" s="3"/>
      <c r="D23" s="4"/>
      <c r="E23" s="4"/>
      <c r="F23" s="4"/>
      <c r="G23" s="3"/>
      <c r="H23" s="4"/>
      <c r="I23" s="4"/>
      <c r="J23" s="4"/>
      <c r="K23" s="4"/>
      <c r="L23" s="4"/>
      <c r="M23" s="4"/>
      <c r="N23" s="3"/>
      <c r="O23" s="4"/>
      <c r="P23" s="4"/>
      <c r="Q23" s="4"/>
      <c r="R23" s="3"/>
      <c r="S23" s="3"/>
      <c r="T23" s="13"/>
      <c r="U23" s="13"/>
      <c r="V23" s="3"/>
      <c r="W23" s="3"/>
      <c r="X23" s="3"/>
      <c r="Y23" s="3"/>
      <c r="Z23" s="3"/>
    </row>
    <row r="24" spans="1:42" ht="15.75" customHeight="1" x14ac:dyDescent="0.2">
      <c r="A24" s="8" t="s">
        <v>23</v>
      </c>
      <c r="B24" s="27" t="s">
        <v>90</v>
      </c>
      <c r="C24" s="3"/>
      <c r="D24" s="28">
        <v>168.91079586439048</v>
      </c>
      <c r="E24" s="28">
        <v>916.44626112046149</v>
      </c>
      <c r="F24" s="28">
        <v>4253.1858619860541</v>
      </c>
      <c r="G24" s="15"/>
      <c r="H24" s="28">
        <v>5.289733108920414</v>
      </c>
      <c r="I24" s="28">
        <v>24.765568646309205</v>
      </c>
      <c r="J24" s="28">
        <v>56.263524885789849</v>
      </c>
      <c r="K24" s="28">
        <v>82.591969223370995</v>
      </c>
      <c r="L24" s="28">
        <v>75.97980283722049</v>
      </c>
      <c r="M24" s="28">
        <v>151.11805722529454</v>
      </c>
      <c r="N24" s="28">
        <v>262.20245251262321</v>
      </c>
      <c r="O24" s="28">
        <v>427.14594854532334</v>
      </c>
      <c r="P24" s="28">
        <v>667.70858379418132</v>
      </c>
      <c r="Q24" s="28">
        <v>879.17768694397682</v>
      </c>
      <c r="R24" s="28">
        <v>1197.1627795143063</v>
      </c>
      <c r="S24" s="28">
        <v>1509.2570329406108</v>
      </c>
      <c r="T24" s="28">
        <v>1784.6838182255349</v>
      </c>
      <c r="U24" s="28">
        <v>1948.9059870161095</v>
      </c>
      <c r="V24" s="3"/>
      <c r="W24" s="3"/>
      <c r="X24" s="3"/>
      <c r="Y24" s="3"/>
      <c r="Z24" s="3"/>
    </row>
    <row r="25" spans="1:42" ht="15.75" customHeight="1" x14ac:dyDescent="0.2">
      <c r="A25" s="10" t="s">
        <v>20</v>
      </c>
      <c r="B25" s="4" t="s">
        <v>90</v>
      </c>
      <c r="C25" s="3"/>
      <c r="D25" s="16">
        <v>89.444578023563338</v>
      </c>
      <c r="E25" s="16">
        <v>548.0884828083673</v>
      </c>
      <c r="F25" s="16">
        <v>2335.6576100024045</v>
      </c>
      <c r="G25" s="15"/>
      <c r="H25" s="16">
        <v>2.2842029333974514</v>
      </c>
      <c r="I25" s="16">
        <v>8.8963693195479685</v>
      </c>
      <c r="J25" s="16">
        <v>28.131762442894924</v>
      </c>
      <c r="K25" s="16">
        <v>50.012022120702085</v>
      </c>
      <c r="L25" s="16">
        <v>53.73887953835056</v>
      </c>
      <c r="M25" s="16">
        <v>88.723250781437827</v>
      </c>
      <c r="N25" s="16">
        <v>143.06323635489298</v>
      </c>
      <c r="O25" s="16">
        <v>262.44289492666502</v>
      </c>
      <c r="P25" s="16">
        <v>406.70834335176721</v>
      </c>
      <c r="Q25" s="16">
        <v>486.89588843471989</v>
      </c>
      <c r="R25" s="16">
        <v>625.390718922818</v>
      </c>
      <c r="S25" s="16">
        <v>816.7828805001202</v>
      </c>
      <c r="T25" s="16">
        <v>966.4582832411636</v>
      </c>
      <c r="U25" s="16">
        <v>1083.1930752584756</v>
      </c>
      <c r="V25" s="3"/>
      <c r="W25" s="3"/>
      <c r="X25" s="3"/>
      <c r="Y25" s="3"/>
      <c r="Z25" s="3"/>
    </row>
    <row r="26" spans="1:42" ht="15.75" customHeight="1" x14ac:dyDescent="0.2">
      <c r="A26" s="10" t="s">
        <v>21</v>
      </c>
      <c r="B26" s="4" t="s">
        <v>90</v>
      </c>
      <c r="C26" s="3"/>
      <c r="D26" s="16">
        <v>11.661457081029091</v>
      </c>
      <c r="E26" s="16">
        <v>201.7311853811012</v>
      </c>
      <c r="F26" s="16">
        <v>1175.4027410435199</v>
      </c>
      <c r="G26" s="15"/>
      <c r="H26" s="16">
        <v>0.12022120702091847</v>
      </c>
      <c r="I26" s="16">
        <v>0.24044241404183694</v>
      </c>
      <c r="J26" s="16">
        <v>3.0055301755229618</v>
      </c>
      <c r="K26" s="16">
        <v>8.1750420774224573</v>
      </c>
      <c r="L26" s="16">
        <v>13.344553979321951</v>
      </c>
      <c r="M26" s="16">
        <v>29.574416927145947</v>
      </c>
      <c r="N26" s="16">
        <v>62.034142822793932</v>
      </c>
      <c r="O26" s="16">
        <v>96.778071651839369</v>
      </c>
      <c r="P26" s="16">
        <v>161.57730223611446</v>
      </c>
      <c r="Q26" s="16">
        <v>247.05458042798745</v>
      </c>
      <c r="R26" s="16">
        <v>352.36835777831203</v>
      </c>
      <c r="S26" s="16">
        <v>414.402500601106</v>
      </c>
      <c r="T26" s="16">
        <v>488.33854291897092</v>
      </c>
      <c r="U26" s="16">
        <v>472.1086799711469</v>
      </c>
      <c r="V26" s="3"/>
      <c r="W26" s="3"/>
      <c r="X26" s="3"/>
      <c r="Y26" s="3"/>
      <c r="Z26" s="3"/>
    </row>
    <row r="27" spans="1:42" ht="15.75" customHeight="1" x14ac:dyDescent="0.2">
      <c r="A27" s="10" t="s">
        <v>22</v>
      </c>
      <c r="B27" s="4" t="s">
        <v>90</v>
      </c>
      <c r="C27" s="3"/>
      <c r="D27" s="16">
        <v>67.804760759798029</v>
      </c>
      <c r="E27" s="16">
        <v>166.62659293099301</v>
      </c>
      <c r="F27" s="16">
        <v>742.12551094012974</v>
      </c>
      <c r="G27" s="15"/>
      <c r="H27" s="16">
        <v>2.7650877614811247</v>
      </c>
      <c r="I27" s="16">
        <v>15.508535705698483</v>
      </c>
      <c r="J27" s="16">
        <v>25.006011060351042</v>
      </c>
      <c r="K27" s="16">
        <v>24.40490502524645</v>
      </c>
      <c r="L27" s="16">
        <v>8.77614811252705</v>
      </c>
      <c r="M27" s="16">
        <v>32.820389516710748</v>
      </c>
      <c r="N27" s="16">
        <v>56.98485212791536</v>
      </c>
      <c r="O27" s="16">
        <v>67.924981966818933</v>
      </c>
      <c r="P27" s="16">
        <v>99.422938206299577</v>
      </c>
      <c r="Q27" s="16">
        <v>145.22721808126954</v>
      </c>
      <c r="R27" s="16">
        <v>219.40370281317624</v>
      </c>
      <c r="S27" s="16">
        <v>278.07165183938446</v>
      </c>
      <c r="T27" s="16">
        <v>329.88699206540036</v>
      </c>
      <c r="U27" s="16">
        <v>393.72445299350801</v>
      </c>
      <c r="V27" s="3"/>
      <c r="W27" s="3"/>
      <c r="X27" s="3"/>
      <c r="Y27" s="3"/>
      <c r="Z27" s="3"/>
    </row>
    <row r="28" spans="1:42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29"/>
      <c r="U28" s="29"/>
      <c r="V28" s="3"/>
      <c r="W28" s="3"/>
      <c r="X28" s="3"/>
      <c r="Y28" s="3"/>
      <c r="Z28" s="3"/>
    </row>
    <row r="29" spans="1:42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42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42" ht="15.75" customHeight="1" x14ac:dyDescent="0.2">
      <c r="A31" s="3"/>
      <c r="B31" s="4"/>
      <c r="C31" s="3"/>
      <c r="D31" s="4"/>
      <c r="E31" s="4"/>
      <c r="F31" s="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42" ht="15.75" customHeight="1" x14ac:dyDescent="0.2">
      <c r="A32" s="30" t="s">
        <v>24</v>
      </c>
      <c r="B32" s="4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0" t="s">
        <v>25</v>
      </c>
      <c r="B33" s="4"/>
      <c r="C33" s="3"/>
      <c r="D33" s="3"/>
      <c r="E33" s="3"/>
      <c r="F33" s="3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19" t="s">
        <v>96</v>
      </c>
      <c r="B34" s="4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4"/>
      <c r="C35" s="3"/>
      <c r="D35" s="3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4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4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4"/>
      <c r="C233" s="3"/>
      <c r="D233" s="3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4"/>
      <c r="C234" s="3"/>
      <c r="D234" s="3"/>
      <c r="E234" s="3"/>
      <c r="F234" s="3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0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2.6640625" defaultRowHeight="15" customHeight="1" x14ac:dyDescent="0.15"/>
  <cols>
    <col min="1" max="1" width="34.5" customWidth="1"/>
    <col min="2" max="2" width="12.6640625" customWidth="1"/>
    <col min="3" max="3" width="5.83203125" customWidth="1"/>
    <col min="4" max="6" width="10.6640625" customWidth="1"/>
    <col min="7" max="7" width="5" customWidth="1"/>
    <col min="8" max="21" width="8.83203125" customWidth="1"/>
  </cols>
  <sheetData>
    <row r="1" spans="1:26" ht="15.75" customHeight="1" x14ac:dyDescent="0.2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3"/>
      <c r="U1" s="3"/>
      <c r="V1" s="3"/>
      <c r="W1" s="3"/>
      <c r="X1" s="3"/>
      <c r="Y1" s="3"/>
      <c r="Z1" s="3"/>
    </row>
    <row r="2" spans="1:26" ht="15.75" customHeight="1" x14ac:dyDescent="0.2">
      <c r="A2" s="103" t="s">
        <v>26</v>
      </c>
      <c r="B2" s="31"/>
      <c r="C2" s="32"/>
      <c r="D2" s="100" t="s">
        <v>2</v>
      </c>
      <c r="E2" s="101"/>
      <c r="F2" s="102"/>
      <c r="G2" s="32"/>
      <c r="H2" s="5" t="s">
        <v>27</v>
      </c>
      <c r="I2" s="5" t="s">
        <v>27</v>
      </c>
      <c r="J2" s="5" t="s">
        <v>27</v>
      </c>
      <c r="K2" s="5" t="s">
        <v>27</v>
      </c>
      <c r="L2" s="5" t="s">
        <v>27</v>
      </c>
      <c r="M2" s="5" t="s">
        <v>27</v>
      </c>
      <c r="N2" s="5" t="s">
        <v>27</v>
      </c>
      <c r="O2" s="5" t="s">
        <v>27</v>
      </c>
      <c r="P2" s="5" t="s">
        <v>27</v>
      </c>
      <c r="Q2" s="5" t="s">
        <v>27</v>
      </c>
      <c r="R2" s="5" t="s">
        <v>27</v>
      </c>
      <c r="S2" s="5" t="s">
        <v>3</v>
      </c>
      <c r="T2" s="5" t="s">
        <v>3</v>
      </c>
      <c r="U2" s="5" t="s">
        <v>3</v>
      </c>
      <c r="V2" s="3"/>
      <c r="W2" s="3"/>
      <c r="X2" s="3"/>
      <c r="Y2" s="3"/>
      <c r="Z2" s="3"/>
    </row>
    <row r="3" spans="1:26" ht="15.75" customHeight="1" x14ac:dyDescent="0.2">
      <c r="A3" s="99"/>
      <c r="B3" s="7"/>
      <c r="C3" s="8"/>
      <c r="D3" s="9">
        <v>44256</v>
      </c>
      <c r="E3" s="9">
        <v>44621</v>
      </c>
      <c r="F3" s="9">
        <v>45016</v>
      </c>
      <c r="G3" s="8"/>
      <c r="H3" s="9">
        <v>43983</v>
      </c>
      <c r="I3" s="9">
        <v>44075</v>
      </c>
      <c r="J3" s="9">
        <v>44166</v>
      </c>
      <c r="K3" s="9">
        <v>44256</v>
      </c>
      <c r="L3" s="9">
        <v>44348</v>
      </c>
      <c r="M3" s="9">
        <v>44440</v>
      </c>
      <c r="N3" s="9">
        <v>44531</v>
      </c>
      <c r="O3" s="9">
        <v>44621</v>
      </c>
      <c r="P3" s="9">
        <v>44713</v>
      </c>
      <c r="Q3" s="9">
        <v>44805</v>
      </c>
      <c r="R3" s="9">
        <v>44896</v>
      </c>
      <c r="S3" s="9">
        <v>45016</v>
      </c>
      <c r="T3" s="9">
        <v>45107</v>
      </c>
      <c r="U3" s="9">
        <v>45199</v>
      </c>
      <c r="V3" s="3"/>
      <c r="W3" s="3"/>
      <c r="X3" s="3"/>
      <c r="Y3" s="3"/>
      <c r="Z3" s="3"/>
    </row>
    <row r="4" spans="1:26" ht="15.75" customHeight="1" x14ac:dyDescent="0.2">
      <c r="A4" s="33" t="s">
        <v>28</v>
      </c>
      <c r="B4" s="34" t="s">
        <v>90</v>
      </c>
      <c r="C4" s="33"/>
      <c r="D4" s="35">
        <v>253.54652560711708</v>
      </c>
      <c r="E4" s="35">
        <v>463.81341668670353</v>
      </c>
      <c r="F4" s="35">
        <v>767.55229622505408</v>
      </c>
      <c r="G4" s="36"/>
      <c r="H4" s="37">
        <v>51.695119018994951</v>
      </c>
      <c r="I4" s="37">
        <v>59.870161096417405</v>
      </c>
      <c r="J4" s="37">
        <v>67.924981966818947</v>
      </c>
      <c r="K4" s="37">
        <v>74.176484731906712</v>
      </c>
      <c r="L4" s="37">
        <v>82.832411637412832</v>
      </c>
      <c r="M4" s="37">
        <v>101.34647751863429</v>
      </c>
      <c r="N4" s="37">
        <v>134.28708824236594</v>
      </c>
      <c r="O4" s="37">
        <v>145.34743928829045</v>
      </c>
      <c r="P4" s="37">
        <v>161.81774465015627</v>
      </c>
      <c r="Q4" s="37">
        <v>182.97667708583793</v>
      </c>
      <c r="R4" s="37">
        <v>192.19764366434239</v>
      </c>
      <c r="S4" s="37">
        <v>230.53618658331328</v>
      </c>
      <c r="T4" s="37">
        <v>230.53378215917286</v>
      </c>
      <c r="U4" s="37">
        <v>248.96249098340945</v>
      </c>
      <c r="V4" s="3"/>
      <c r="W4" s="3"/>
      <c r="X4" s="3"/>
      <c r="Y4" s="3"/>
      <c r="Z4" s="3"/>
    </row>
    <row r="5" spans="1:26" ht="15.75" customHeight="1" x14ac:dyDescent="0.2">
      <c r="A5" s="10" t="s">
        <v>29</v>
      </c>
      <c r="B5" s="34" t="s">
        <v>90</v>
      </c>
      <c r="C5" s="33"/>
      <c r="D5" s="35">
        <v>116.49434960327001</v>
      </c>
      <c r="E5" s="35">
        <v>183.81822553498438</v>
      </c>
      <c r="F5" s="35">
        <v>253.0656407790334</v>
      </c>
      <c r="G5" s="36"/>
      <c r="H5" s="37">
        <v>25.126232267371964</v>
      </c>
      <c r="I5" s="37">
        <v>27.530656407790332</v>
      </c>
      <c r="J5" s="37">
        <v>30.536186583313295</v>
      </c>
      <c r="K5" s="37">
        <v>33.42149555181534</v>
      </c>
      <c r="L5" s="37">
        <v>36.186583313296467</v>
      </c>
      <c r="M5" s="37">
        <v>42.558307285405142</v>
      </c>
      <c r="N5" s="37">
        <v>48.809810050492906</v>
      </c>
      <c r="O5" s="37">
        <v>56.383746092810767</v>
      </c>
      <c r="P5" s="37">
        <v>62.394806443856695</v>
      </c>
      <c r="Q5" s="37">
        <v>66.001442654484251</v>
      </c>
      <c r="R5" s="37">
        <v>61.685501322433275</v>
      </c>
      <c r="S5" s="37">
        <v>63.031978841067556</v>
      </c>
      <c r="T5" s="37">
        <v>66.568886751622983</v>
      </c>
      <c r="U5" s="37">
        <v>69.57682135128637</v>
      </c>
      <c r="V5" s="3"/>
      <c r="W5" s="3"/>
      <c r="X5" s="3"/>
      <c r="Y5" s="3"/>
      <c r="Z5" s="3"/>
    </row>
    <row r="6" spans="1:26" ht="15.75" customHeight="1" x14ac:dyDescent="0.2">
      <c r="A6" s="10" t="s">
        <v>30</v>
      </c>
      <c r="B6" s="34" t="s">
        <v>90</v>
      </c>
      <c r="C6" s="33"/>
      <c r="D6" s="35">
        <v>121.66386150516951</v>
      </c>
      <c r="E6" s="35">
        <v>227.45852368357777</v>
      </c>
      <c r="F6" s="35">
        <v>329.29790815099784</v>
      </c>
      <c r="G6" s="36"/>
      <c r="H6" s="38">
        <v>23.803798990141861</v>
      </c>
      <c r="I6" s="38">
        <v>29.33397451310411</v>
      </c>
      <c r="J6" s="38">
        <v>32.339504688627073</v>
      </c>
      <c r="K6" s="38">
        <v>36.186583313296467</v>
      </c>
      <c r="L6" s="38">
        <v>40.153883144986771</v>
      </c>
      <c r="M6" s="38">
        <v>48.088482808367395</v>
      </c>
      <c r="N6" s="38">
        <v>70.449627314258237</v>
      </c>
      <c r="O6" s="38">
        <v>68.766530415965377</v>
      </c>
      <c r="P6" s="38">
        <v>66.963212310651599</v>
      </c>
      <c r="Q6" s="38">
        <v>75.018033181053141</v>
      </c>
      <c r="R6" s="38">
        <v>76.881461889877372</v>
      </c>
      <c r="S6" s="38">
        <v>110.37509016590526</v>
      </c>
      <c r="T6" s="38">
        <v>101.1913921615773</v>
      </c>
      <c r="U6" s="38">
        <v>110.69127194037029</v>
      </c>
      <c r="V6" s="3"/>
      <c r="W6" s="3"/>
      <c r="X6" s="3"/>
      <c r="Y6" s="3"/>
      <c r="Z6" s="3"/>
    </row>
    <row r="7" spans="1:26" ht="15.75" customHeight="1" x14ac:dyDescent="0.2">
      <c r="A7" s="3" t="s">
        <v>31</v>
      </c>
      <c r="B7" s="34" t="s">
        <v>90</v>
      </c>
      <c r="C7" s="33"/>
      <c r="D7" s="35">
        <v>15.388314498677566</v>
      </c>
      <c r="E7" s="35">
        <v>52.536667468141381</v>
      </c>
      <c r="F7" s="35">
        <v>185.18874729502284</v>
      </c>
      <c r="G7" s="36"/>
      <c r="H7" s="37">
        <v>2.7650877614811251</v>
      </c>
      <c r="I7" s="37">
        <v>3.0055301755229622</v>
      </c>
      <c r="J7" s="37">
        <v>5.0492906948785761</v>
      </c>
      <c r="K7" s="37">
        <v>4.5684058667949028</v>
      </c>
      <c r="L7" s="37">
        <v>6.6121663861505171</v>
      </c>
      <c r="M7" s="37">
        <v>10.699687424861745</v>
      </c>
      <c r="N7" s="37">
        <v>15.027650877614811</v>
      </c>
      <c r="O7" s="37">
        <v>20.197162779514304</v>
      </c>
      <c r="P7" s="37">
        <v>32.57994710266891</v>
      </c>
      <c r="Q7" s="37">
        <v>41.95720125030055</v>
      </c>
      <c r="R7" s="37">
        <v>53.63068045203174</v>
      </c>
      <c r="S7" s="37">
        <v>57.129117576340462</v>
      </c>
      <c r="T7" s="37">
        <v>62.773503245972584</v>
      </c>
      <c r="U7" s="37">
        <v>68.694397691752826</v>
      </c>
      <c r="V7" s="3"/>
      <c r="W7" s="3"/>
      <c r="X7" s="3"/>
      <c r="Y7" s="3"/>
      <c r="Z7" s="3"/>
    </row>
    <row r="8" spans="1:26" ht="15.75" customHeight="1" x14ac:dyDescent="0.2">
      <c r="A8" s="10" t="s">
        <v>32</v>
      </c>
      <c r="B8" s="34" t="s">
        <v>90</v>
      </c>
      <c r="C8" s="33"/>
      <c r="D8" s="35">
        <v>83.313296465496506</v>
      </c>
      <c r="E8" s="35">
        <v>132.84443375811492</v>
      </c>
      <c r="F8" s="35">
        <v>182.74825679249818</v>
      </c>
      <c r="G8" s="36"/>
      <c r="H8" s="37">
        <v>14.546766049531136</v>
      </c>
      <c r="I8" s="37">
        <v>19.956720365472467</v>
      </c>
      <c r="J8" s="37">
        <v>24.885789853330127</v>
      </c>
      <c r="K8" s="38">
        <v>23.924020197162779</v>
      </c>
      <c r="L8" s="38">
        <v>24.164462611204616</v>
      </c>
      <c r="M8" s="38">
        <v>29.33397451310411</v>
      </c>
      <c r="N8" s="37">
        <v>40.754989180091364</v>
      </c>
      <c r="O8" s="38">
        <v>38.470786246693919</v>
      </c>
      <c r="P8" s="38">
        <v>39.793219523924016</v>
      </c>
      <c r="Q8" s="38">
        <v>45.323395046886269</v>
      </c>
      <c r="R8" s="37">
        <v>50.492906948785766</v>
      </c>
      <c r="S8" s="37">
        <v>47.162779514306322</v>
      </c>
      <c r="T8" s="37">
        <v>48.716037509016594</v>
      </c>
      <c r="U8" s="37">
        <v>50.882423659533544</v>
      </c>
      <c r="V8" s="3"/>
      <c r="W8" s="3"/>
      <c r="X8" s="3"/>
      <c r="Y8" s="3"/>
      <c r="Z8" s="3"/>
    </row>
    <row r="9" spans="1:26" ht="15.75" customHeight="1" x14ac:dyDescent="0.2">
      <c r="A9" s="10" t="s">
        <v>33</v>
      </c>
      <c r="B9" s="34" t="s">
        <v>90</v>
      </c>
      <c r="C9" s="33"/>
      <c r="D9" s="35">
        <v>29.454195720125028</v>
      </c>
      <c r="E9" s="35">
        <v>44.962731425823513</v>
      </c>
      <c r="F9" s="35">
        <v>73.984130800673228</v>
      </c>
      <c r="G9" s="36"/>
      <c r="H9" s="37">
        <v>3.2459725895647993</v>
      </c>
      <c r="I9" s="37">
        <v>6.0110603510459244</v>
      </c>
      <c r="J9" s="37">
        <v>10.339023803798989</v>
      </c>
      <c r="K9" s="37">
        <v>9.9783601827362336</v>
      </c>
      <c r="L9" s="37">
        <v>6.2515027650877615</v>
      </c>
      <c r="M9" s="37">
        <v>10.098581389757152</v>
      </c>
      <c r="N9" s="37">
        <v>16.229862947823996</v>
      </c>
      <c r="O9" s="37">
        <v>12.382784323154604</v>
      </c>
      <c r="P9" s="37">
        <v>16.71074777590767</v>
      </c>
      <c r="Q9" s="37">
        <v>15.027650877614811</v>
      </c>
      <c r="R9" s="37">
        <v>22.240923298869919</v>
      </c>
      <c r="S9" s="37">
        <v>20.149074296705937</v>
      </c>
      <c r="T9" s="37">
        <v>18.785765809088723</v>
      </c>
      <c r="U9" s="37">
        <v>19.545563837460929</v>
      </c>
      <c r="V9" s="3"/>
      <c r="W9" s="3"/>
      <c r="X9" s="3"/>
      <c r="Y9" s="3"/>
      <c r="Z9" s="3"/>
    </row>
    <row r="10" spans="1:26" ht="15.75" customHeight="1" x14ac:dyDescent="0.2">
      <c r="A10" s="10" t="s">
        <v>34</v>
      </c>
      <c r="B10" s="34" t="s">
        <v>90</v>
      </c>
      <c r="C10" s="33"/>
      <c r="D10" s="35">
        <v>53.859100745371478</v>
      </c>
      <c r="E10" s="35">
        <v>87.881702332291411</v>
      </c>
      <c r="F10" s="35">
        <v>108.76412599182495</v>
      </c>
      <c r="G10" s="36"/>
      <c r="H10" s="38">
        <v>11.421014666987256</v>
      </c>
      <c r="I10" s="38">
        <v>13.945660014426544</v>
      </c>
      <c r="J10" s="38">
        <v>14.546766049531136</v>
      </c>
      <c r="K10" s="38">
        <v>13.945660014426544</v>
      </c>
      <c r="L10" s="38">
        <v>18.033181053137774</v>
      </c>
      <c r="M10" s="38">
        <v>19.235393123346959</v>
      </c>
      <c r="N10" s="37">
        <v>24.525126232267372</v>
      </c>
      <c r="O10" s="38">
        <v>26.088001923539313</v>
      </c>
      <c r="P10" s="38">
        <v>23.202692955037268</v>
      </c>
      <c r="Q10" s="38">
        <v>30.295744169271458</v>
      </c>
      <c r="R10" s="37">
        <v>28.251983649915843</v>
      </c>
      <c r="S10" s="37">
        <v>27.013705217600382</v>
      </c>
      <c r="T10" s="37">
        <v>29.930271699927868</v>
      </c>
      <c r="U10" s="37">
        <v>31.336859822072615</v>
      </c>
      <c r="V10" s="3"/>
      <c r="W10" s="3"/>
      <c r="X10" s="3"/>
      <c r="Y10" s="3"/>
      <c r="Z10" s="3"/>
    </row>
    <row r="11" spans="1:26" ht="15.75" customHeight="1" x14ac:dyDescent="0.2">
      <c r="A11" s="10" t="s">
        <v>35</v>
      </c>
      <c r="B11" s="34" t="s">
        <v>90</v>
      </c>
      <c r="C11" s="33"/>
      <c r="D11" s="35">
        <v>0</v>
      </c>
      <c r="E11" s="35">
        <v>1.4426544842510218</v>
      </c>
      <c r="F11" s="35">
        <v>10.327001683096899</v>
      </c>
      <c r="G11" s="36"/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1.4426544842510218</v>
      </c>
      <c r="P11" s="38">
        <v>0.24044241404183697</v>
      </c>
      <c r="Q11" s="38">
        <v>1.8033181053137772</v>
      </c>
      <c r="R11" s="38">
        <v>5.2656888675162294</v>
      </c>
      <c r="S11" s="38">
        <v>2.9574416927145948</v>
      </c>
      <c r="T11" s="38">
        <v>2.2649675402741041</v>
      </c>
      <c r="U11" s="38">
        <v>2.9406107237316661</v>
      </c>
      <c r="V11" s="3"/>
      <c r="W11" s="3"/>
      <c r="X11" s="3"/>
      <c r="Y11" s="3"/>
      <c r="Z11" s="3"/>
    </row>
    <row r="12" spans="1:26" ht="15.75" customHeight="1" x14ac:dyDescent="0.2">
      <c r="A12" s="39" t="s">
        <v>36</v>
      </c>
      <c r="B12" s="40" t="s">
        <v>90</v>
      </c>
      <c r="C12" s="33"/>
      <c r="D12" s="41">
        <v>336.85982207261361</v>
      </c>
      <c r="E12" s="41">
        <v>597.98028372204851</v>
      </c>
      <c r="F12" s="41">
        <v>960.62154364029811</v>
      </c>
      <c r="G12" s="42"/>
      <c r="H12" s="43">
        <v>66.241885068526088</v>
      </c>
      <c r="I12" s="43">
        <v>79.826881461889869</v>
      </c>
      <c r="J12" s="43">
        <v>92.810771820149071</v>
      </c>
      <c r="K12" s="43">
        <v>97.980283722048569</v>
      </c>
      <c r="L12" s="43">
        <v>107.11709545563838</v>
      </c>
      <c r="M12" s="43">
        <v>130.56023082471748</v>
      </c>
      <c r="N12" s="43">
        <v>175.04207742245731</v>
      </c>
      <c r="O12" s="43">
        <v>185.26088001923537</v>
      </c>
      <c r="P12" s="43">
        <v>201.97162779514306</v>
      </c>
      <c r="Q12" s="43">
        <v>230.10339023803797</v>
      </c>
      <c r="R12" s="43">
        <v>247.89612887713392</v>
      </c>
      <c r="S12" s="43">
        <v>280.63236354893002</v>
      </c>
      <c r="T12" s="43">
        <v>281.51478720846353</v>
      </c>
      <c r="U12" s="43">
        <v>302.78552536667468</v>
      </c>
      <c r="V12" s="3"/>
      <c r="W12" s="3"/>
      <c r="X12" s="3"/>
      <c r="Y12" s="3"/>
      <c r="Z12" s="3"/>
    </row>
    <row r="13" spans="1:26" ht="15.75" customHeight="1" x14ac:dyDescent="0.2">
      <c r="A13" s="3"/>
      <c r="B13" s="34"/>
      <c r="C13" s="36"/>
      <c r="D13" s="35"/>
      <c r="E13" s="35"/>
      <c r="F13" s="35"/>
      <c r="G13" s="36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44"/>
      <c r="U13" s="44"/>
      <c r="V13" s="3"/>
      <c r="W13" s="3"/>
      <c r="X13" s="3"/>
      <c r="Y13" s="3"/>
      <c r="Z13" s="3"/>
    </row>
    <row r="14" spans="1:26" ht="15.75" customHeight="1" x14ac:dyDescent="0.2">
      <c r="A14" s="10" t="s">
        <v>37</v>
      </c>
      <c r="B14" s="34" t="s">
        <v>90</v>
      </c>
      <c r="C14" s="33"/>
      <c r="D14" s="35">
        <v>230</v>
      </c>
      <c r="E14" s="35">
        <v>331</v>
      </c>
      <c r="F14" s="35">
        <v>356</v>
      </c>
      <c r="G14" s="36"/>
      <c r="H14" s="38">
        <v>48</v>
      </c>
      <c r="I14" s="38">
        <v>59</v>
      </c>
      <c r="J14" s="38">
        <v>62</v>
      </c>
      <c r="K14" s="38">
        <v>61</v>
      </c>
      <c r="L14" s="38">
        <v>63</v>
      </c>
      <c r="M14" s="38">
        <v>81</v>
      </c>
      <c r="N14" s="38">
        <v>94</v>
      </c>
      <c r="O14" s="38">
        <v>93</v>
      </c>
      <c r="P14" s="38">
        <v>83</v>
      </c>
      <c r="Q14" s="38">
        <v>90</v>
      </c>
      <c r="R14" s="38">
        <v>89</v>
      </c>
      <c r="S14" s="38">
        <v>94</v>
      </c>
      <c r="T14" s="38">
        <v>92</v>
      </c>
      <c r="U14" s="38">
        <v>98</v>
      </c>
      <c r="V14" s="3"/>
      <c r="W14" s="3"/>
      <c r="X14" s="3"/>
      <c r="Y14" s="3"/>
      <c r="Z14" s="3"/>
    </row>
    <row r="15" spans="1:26" ht="15.75" customHeight="1" x14ac:dyDescent="0.2">
      <c r="A15" s="14" t="s">
        <v>38</v>
      </c>
      <c r="B15" s="45" t="s">
        <v>39</v>
      </c>
      <c r="C15" s="46"/>
      <c r="D15" s="47">
        <v>4.7999999999999996E-3</v>
      </c>
      <c r="E15" s="47">
        <v>3.2000000000000002E-3</v>
      </c>
      <c r="F15" s="47">
        <v>2.68960848627132E-4</v>
      </c>
      <c r="G15" s="46"/>
      <c r="H15" s="48">
        <v>5.7000000000000002E-3</v>
      </c>
      <c r="I15" s="48">
        <v>5.1999999999999998E-3</v>
      </c>
      <c r="J15" s="48">
        <v>4.5999999999999999E-3</v>
      </c>
      <c r="K15" s="48">
        <v>4.0000000000000001E-3</v>
      </c>
      <c r="L15" s="48">
        <v>3.5999999999999999E-3</v>
      </c>
      <c r="M15" s="48">
        <v>3.3999999999999998E-3</v>
      </c>
      <c r="N15" s="49">
        <v>3.0999999999999999E-3</v>
      </c>
      <c r="O15" s="49">
        <v>3.0000000000000001E-3</v>
      </c>
      <c r="P15" s="49">
        <v>2.3E-3</v>
      </c>
      <c r="Q15" s="49">
        <v>2.3E-3</v>
      </c>
      <c r="R15" s="49">
        <v>2.0999999999999999E-3</v>
      </c>
      <c r="S15" s="49">
        <v>2.5910659038044364E-4</v>
      </c>
      <c r="T15" s="49">
        <v>1.9E-3</v>
      </c>
      <c r="U15" s="49">
        <v>1.8E-3</v>
      </c>
      <c r="V15" s="3"/>
      <c r="W15" s="3"/>
      <c r="X15" s="3"/>
      <c r="Y15" s="3"/>
      <c r="Z15" s="3"/>
    </row>
    <row r="16" spans="1:26" ht="15.75" customHeight="1" x14ac:dyDescent="0.2">
      <c r="A16" s="10" t="s">
        <v>40</v>
      </c>
      <c r="B16" s="34" t="s">
        <v>90</v>
      </c>
      <c r="C16" s="33"/>
      <c r="D16" s="35">
        <v>28</v>
      </c>
      <c r="E16" s="35">
        <v>45</v>
      </c>
      <c r="F16" s="35">
        <v>60</v>
      </c>
      <c r="G16" s="36"/>
      <c r="H16" s="38">
        <v>4</v>
      </c>
      <c r="I16" s="38">
        <v>9</v>
      </c>
      <c r="J16" s="38">
        <v>13</v>
      </c>
      <c r="K16" s="38">
        <v>2</v>
      </c>
      <c r="L16" s="38">
        <v>7</v>
      </c>
      <c r="M16" s="38">
        <v>10</v>
      </c>
      <c r="N16" s="25">
        <v>14</v>
      </c>
      <c r="O16" s="25">
        <v>14</v>
      </c>
      <c r="P16" s="25">
        <v>17</v>
      </c>
      <c r="Q16" s="25">
        <v>23</v>
      </c>
      <c r="R16" s="25">
        <v>11</v>
      </c>
      <c r="S16" s="25">
        <v>9</v>
      </c>
      <c r="T16" s="25">
        <v>10</v>
      </c>
      <c r="U16" s="25">
        <v>9</v>
      </c>
      <c r="V16" s="3"/>
      <c r="W16" s="3"/>
      <c r="X16" s="3"/>
      <c r="Y16" s="3"/>
      <c r="Z16" s="3"/>
    </row>
    <row r="17" spans="1:26" ht="15.75" customHeight="1" x14ac:dyDescent="0.2">
      <c r="A17" s="10" t="s">
        <v>41</v>
      </c>
      <c r="B17" s="34" t="s">
        <v>90</v>
      </c>
      <c r="C17" s="33"/>
      <c r="D17" s="35">
        <v>35</v>
      </c>
      <c r="E17" s="35">
        <v>41</v>
      </c>
      <c r="F17" s="35">
        <v>76</v>
      </c>
      <c r="G17" s="36"/>
      <c r="H17" s="38">
        <v>5</v>
      </c>
      <c r="I17" s="38">
        <v>7</v>
      </c>
      <c r="J17" s="38">
        <v>9</v>
      </c>
      <c r="K17" s="38">
        <v>14</v>
      </c>
      <c r="L17" s="38">
        <v>7</v>
      </c>
      <c r="M17" s="38">
        <v>9</v>
      </c>
      <c r="N17" s="25">
        <v>12</v>
      </c>
      <c r="O17" s="25">
        <v>13</v>
      </c>
      <c r="P17" s="25">
        <v>14</v>
      </c>
      <c r="Q17" s="25">
        <v>16</v>
      </c>
      <c r="R17" s="25">
        <v>22</v>
      </c>
      <c r="S17" s="25">
        <v>23</v>
      </c>
      <c r="T17" s="25">
        <v>22</v>
      </c>
      <c r="U17" s="25">
        <v>24</v>
      </c>
      <c r="V17" s="3"/>
      <c r="W17" s="3"/>
      <c r="X17" s="3"/>
      <c r="Y17" s="3"/>
      <c r="Z17" s="3"/>
    </row>
    <row r="18" spans="1:26" ht="15.75" customHeight="1" x14ac:dyDescent="0.2">
      <c r="A18" s="50" t="s">
        <v>42</v>
      </c>
      <c r="B18" s="40" t="s">
        <v>90</v>
      </c>
      <c r="C18" s="33"/>
      <c r="D18" s="41">
        <v>293</v>
      </c>
      <c r="E18" s="41">
        <v>418</v>
      </c>
      <c r="F18" s="41">
        <v>492</v>
      </c>
      <c r="G18" s="42"/>
      <c r="H18" s="43">
        <v>56</v>
      </c>
      <c r="I18" s="43">
        <v>75</v>
      </c>
      <c r="J18" s="43">
        <v>85</v>
      </c>
      <c r="K18" s="43">
        <v>77</v>
      </c>
      <c r="L18" s="43">
        <v>78</v>
      </c>
      <c r="M18" s="43">
        <v>99</v>
      </c>
      <c r="N18" s="51">
        <v>120</v>
      </c>
      <c r="O18" s="51">
        <v>120</v>
      </c>
      <c r="P18" s="51">
        <v>115</v>
      </c>
      <c r="Q18" s="51">
        <v>129</v>
      </c>
      <c r="R18" s="51">
        <v>122</v>
      </c>
      <c r="S18" s="51">
        <v>126</v>
      </c>
      <c r="T18" s="51">
        <v>125</v>
      </c>
      <c r="U18" s="51">
        <v>131</v>
      </c>
      <c r="V18" s="3"/>
      <c r="W18" s="3"/>
      <c r="X18" s="3"/>
      <c r="Y18" s="3"/>
      <c r="Z18" s="3"/>
    </row>
    <row r="19" spans="1:26" ht="15.75" customHeight="1" x14ac:dyDescent="0.2">
      <c r="A19" s="3"/>
      <c r="B19" s="4"/>
      <c r="C19" s="33"/>
      <c r="D19" s="35"/>
      <c r="E19" s="35"/>
      <c r="F19" s="35"/>
      <c r="G19" s="36"/>
      <c r="H19" s="38"/>
      <c r="I19" s="38"/>
      <c r="J19" s="38"/>
      <c r="K19" s="38"/>
      <c r="L19" s="38"/>
      <c r="M19" s="38"/>
      <c r="N19" s="25"/>
      <c r="O19" s="25"/>
      <c r="P19" s="25"/>
      <c r="Q19" s="25"/>
      <c r="R19" s="25"/>
      <c r="S19" s="25"/>
      <c r="T19" s="25"/>
      <c r="U19" s="25"/>
      <c r="V19" s="3"/>
      <c r="W19" s="3"/>
      <c r="X19" s="3"/>
      <c r="Y19" s="3"/>
      <c r="Z19" s="3"/>
    </row>
    <row r="20" spans="1:26" ht="15.75" customHeight="1" x14ac:dyDescent="0.2">
      <c r="A20" s="39" t="s">
        <v>43</v>
      </c>
      <c r="B20" s="40" t="s">
        <v>90</v>
      </c>
      <c r="C20" s="33"/>
      <c r="D20" s="41">
        <v>44</v>
      </c>
      <c r="E20" s="41">
        <v>180</v>
      </c>
      <c r="F20" s="41">
        <v>469</v>
      </c>
      <c r="G20" s="42"/>
      <c r="H20" s="43">
        <v>10</v>
      </c>
      <c r="I20" s="43">
        <v>5</v>
      </c>
      <c r="J20" s="43">
        <v>8</v>
      </c>
      <c r="K20" s="43">
        <v>21</v>
      </c>
      <c r="L20" s="43">
        <v>29</v>
      </c>
      <c r="M20" s="43">
        <v>31</v>
      </c>
      <c r="N20" s="51">
        <v>55</v>
      </c>
      <c r="O20" s="51">
        <v>65</v>
      </c>
      <c r="P20" s="51">
        <v>87</v>
      </c>
      <c r="Q20" s="51">
        <v>101</v>
      </c>
      <c r="R20" s="51">
        <v>126</v>
      </c>
      <c r="S20" s="51">
        <v>154</v>
      </c>
      <c r="T20" s="51">
        <v>157</v>
      </c>
      <c r="U20" s="51">
        <v>171</v>
      </c>
      <c r="V20" s="3"/>
      <c r="W20" s="3"/>
      <c r="X20" s="3"/>
      <c r="Y20" s="3"/>
      <c r="Z20" s="3"/>
    </row>
    <row r="21" spans="1:26" ht="15.75" customHeight="1" x14ac:dyDescent="0.2">
      <c r="A21" s="14" t="s">
        <v>44</v>
      </c>
      <c r="B21" s="45" t="s">
        <v>39</v>
      </c>
      <c r="C21" s="54"/>
      <c r="D21" s="55">
        <v>0.129</v>
      </c>
      <c r="E21" s="55">
        <v>0.30099999999999999</v>
      </c>
      <c r="F21" s="55">
        <v>0.48799999999999999</v>
      </c>
      <c r="G21" s="46"/>
      <c r="H21" s="56">
        <v>0.14899999999999999</v>
      </c>
      <c r="I21" s="56">
        <v>5.7000000000000002E-2</v>
      </c>
      <c r="J21" s="56">
        <v>8.8999999999999996E-2</v>
      </c>
      <c r="K21" s="56">
        <v>0.214</v>
      </c>
      <c r="L21" s="56">
        <v>0.27500000000000002</v>
      </c>
      <c r="M21" s="56">
        <v>0.24</v>
      </c>
      <c r="N21" s="57">
        <v>0.312</v>
      </c>
      <c r="O21" s="57">
        <v>0.35</v>
      </c>
      <c r="P21" s="57">
        <v>0.432</v>
      </c>
      <c r="Q21" s="57">
        <v>0.441</v>
      </c>
      <c r="R21" s="57">
        <v>0.50790000000000002</v>
      </c>
      <c r="S21" s="57">
        <v>0.5484</v>
      </c>
      <c r="T21" s="57">
        <v>0.55700000000000005</v>
      </c>
      <c r="U21" s="57">
        <v>0.56599999999999995</v>
      </c>
      <c r="V21" s="3"/>
      <c r="W21" s="3"/>
      <c r="X21" s="3"/>
      <c r="Y21" s="3"/>
      <c r="Z21" s="3"/>
    </row>
    <row r="22" spans="1:26" ht="15.75" customHeight="1" x14ac:dyDescent="0.2">
      <c r="A22" s="3"/>
      <c r="B22" s="4"/>
      <c r="C22" s="33"/>
      <c r="D22" s="58"/>
      <c r="E22" s="35"/>
      <c r="F22" s="35"/>
      <c r="G22" s="36"/>
      <c r="H22" s="38"/>
      <c r="I22" s="38"/>
      <c r="J22" s="38"/>
      <c r="K22" s="38"/>
      <c r="L22" s="38"/>
      <c r="M22" s="38"/>
      <c r="N22" s="25"/>
      <c r="O22" s="25"/>
      <c r="P22" s="25"/>
      <c r="Q22" s="25"/>
      <c r="R22" s="25"/>
      <c r="S22" s="25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8" t="s">
        <v>45</v>
      </c>
      <c r="B23" s="59" t="s">
        <v>90</v>
      </c>
      <c r="C23" s="33"/>
      <c r="D23" s="35"/>
      <c r="E23" s="35"/>
      <c r="F23" s="35"/>
      <c r="G23" s="36"/>
      <c r="H23" s="60"/>
      <c r="I23" s="60"/>
      <c r="J23" s="60"/>
      <c r="K23" s="60"/>
      <c r="L23" s="60"/>
      <c r="M23" s="60"/>
      <c r="N23" s="61"/>
      <c r="O23" s="61"/>
      <c r="P23" s="61"/>
      <c r="Q23" s="61"/>
      <c r="R23" s="61"/>
      <c r="S23" s="61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10" t="s">
        <v>46</v>
      </c>
      <c r="B24" s="34" t="s">
        <v>90</v>
      </c>
      <c r="C24" s="33"/>
      <c r="D24" s="35">
        <v>36</v>
      </c>
      <c r="E24" s="35">
        <v>57</v>
      </c>
      <c r="F24" s="35">
        <v>69</v>
      </c>
      <c r="G24" s="36"/>
      <c r="H24" s="38">
        <v>6</v>
      </c>
      <c r="I24" s="38">
        <v>7</v>
      </c>
      <c r="J24" s="38">
        <v>12</v>
      </c>
      <c r="K24" s="38">
        <v>10</v>
      </c>
      <c r="L24" s="38">
        <v>9</v>
      </c>
      <c r="M24" s="38">
        <v>12</v>
      </c>
      <c r="N24" s="38">
        <v>20</v>
      </c>
      <c r="O24" s="38">
        <v>16</v>
      </c>
      <c r="P24" s="38">
        <v>21</v>
      </c>
      <c r="Q24" s="38">
        <v>16</v>
      </c>
      <c r="R24" s="38">
        <v>16</v>
      </c>
      <c r="S24" s="38">
        <v>15</v>
      </c>
      <c r="T24" s="25">
        <v>22</v>
      </c>
      <c r="U24" s="25">
        <v>22</v>
      </c>
      <c r="V24" s="3"/>
      <c r="W24" s="3"/>
      <c r="X24" s="3"/>
      <c r="Y24" s="3"/>
      <c r="Z24" s="3"/>
    </row>
    <row r="25" spans="1:26" ht="15.75" customHeight="1" x14ac:dyDescent="0.2">
      <c r="A25" s="10" t="s">
        <v>47</v>
      </c>
      <c r="B25" s="34" t="s">
        <v>90</v>
      </c>
      <c r="C25" s="33"/>
      <c r="D25" s="35">
        <v>129</v>
      </c>
      <c r="E25" s="35">
        <v>195</v>
      </c>
      <c r="F25" s="35">
        <v>279</v>
      </c>
      <c r="G25" s="36"/>
      <c r="H25" s="37">
        <v>24</v>
      </c>
      <c r="I25" s="37">
        <v>32</v>
      </c>
      <c r="J25" s="37">
        <v>36</v>
      </c>
      <c r="K25" s="37">
        <v>37</v>
      </c>
      <c r="L25" s="37">
        <v>38</v>
      </c>
      <c r="M25" s="37">
        <v>44</v>
      </c>
      <c r="N25" s="37">
        <v>53</v>
      </c>
      <c r="O25" s="37">
        <v>60</v>
      </c>
      <c r="P25" s="37">
        <v>66</v>
      </c>
      <c r="Q25" s="37">
        <v>69</v>
      </c>
      <c r="R25" s="37">
        <v>70</v>
      </c>
      <c r="S25" s="37">
        <v>74</v>
      </c>
      <c r="T25" s="25">
        <v>88</v>
      </c>
      <c r="U25" s="25">
        <v>97</v>
      </c>
      <c r="V25" s="3"/>
      <c r="W25" s="3"/>
      <c r="X25" s="3"/>
      <c r="Y25" s="3"/>
      <c r="Z25" s="3"/>
    </row>
    <row r="26" spans="1:26" ht="15.75" customHeight="1" x14ac:dyDescent="0.2">
      <c r="A26" s="10" t="s">
        <v>48</v>
      </c>
      <c r="B26" s="34" t="s">
        <v>90</v>
      </c>
      <c r="C26" s="33"/>
      <c r="D26" s="35">
        <v>42</v>
      </c>
      <c r="E26" s="35">
        <v>60</v>
      </c>
      <c r="F26" s="35">
        <v>83</v>
      </c>
      <c r="G26" s="36"/>
      <c r="H26" s="37">
        <v>9</v>
      </c>
      <c r="I26" s="37">
        <v>9</v>
      </c>
      <c r="J26" s="37">
        <v>11</v>
      </c>
      <c r="K26" s="38">
        <v>13</v>
      </c>
      <c r="L26" s="38">
        <v>13</v>
      </c>
      <c r="M26" s="38">
        <v>14</v>
      </c>
      <c r="N26" s="37">
        <v>16</v>
      </c>
      <c r="O26" s="38">
        <v>18</v>
      </c>
      <c r="P26" s="38">
        <v>19</v>
      </c>
      <c r="Q26" s="38">
        <v>21</v>
      </c>
      <c r="R26" s="37">
        <v>21</v>
      </c>
      <c r="S26" s="37">
        <v>23</v>
      </c>
      <c r="T26" s="25">
        <v>19</v>
      </c>
      <c r="U26" s="25">
        <v>19</v>
      </c>
      <c r="V26" s="3"/>
      <c r="W26" s="3"/>
      <c r="X26" s="3"/>
      <c r="Y26" s="3"/>
      <c r="Z26" s="3"/>
    </row>
    <row r="27" spans="1:26" ht="15.75" customHeight="1" x14ac:dyDescent="0.2">
      <c r="A27" s="10" t="s">
        <v>49</v>
      </c>
      <c r="B27" s="34" t="s">
        <v>90</v>
      </c>
      <c r="C27" s="33"/>
      <c r="D27" s="35">
        <v>36</v>
      </c>
      <c r="E27" s="35">
        <v>50</v>
      </c>
      <c r="F27" s="35">
        <v>58</v>
      </c>
      <c r="G27" s="36"/>
      <c r="H27" s="37">
        <v>9</v>
      </c>
      <c r="I27" s="37">
        <v>8</v>
      </c>
      <c r="J27" s="37">
        <v>8</v>
      </c>
      <c r="K27" s="37">
        <v>12</v>
      </c>
      <c r="L27" s="37">
        <v>10</v>
      </c>
      <c r="M27" s="37">
        <v>13</v>
      </c>
      <c r="N27" s="37">
        <v>13</v>
      </c>
      <c r="O27" s="37">
        <v>15</v>
      </c>
      <c r="P27" s="37">
        <v>13</v>
      </c>
      <c r="Q27" s="37">
        <v>15</v>
      </c>
      <c r="R27" s="37">
        <v>15</v>
      </c>
      <c r="S27" s="37">
        <v>15</v>
      </c>
      <c r="T27" s="25">
        <v>19</v>
      </c>
      <c r="U27" s="25">
        <v>16</v>
      </c>
      <c r="V27" s="3"/>
      <c r="W27" s="3"/>
      <c r="X27" s="3"/>
      <c r="Y27" s="3"/>
      <c r="Z27" s="3"/>
    </row>
    <row r="28" spans="1:26" ht="15.75" customHeight="1" x14ac:dyDescent="0.2">
      <c r="A28" s="8"/>
      <c r="B28" s="27"/>
      <c r="C28" s="33"/>
      <c r="D28" s="35"/>
      <c r="E28" s="35"/>
      <c r="F28" s="35"/>
      <c r="G28" s="36"/>
      <c r="H28" s="60"/>
      <c r="I28" s="60"/>
      <c r="J28" s="60"/>
      <c r="K28" s="60"/>
      <c r="L28" s="60"/>
      <c r="M28" s="60"/>
      <c r="N28" s="61"/>
      <c r="O28" s="61"/>
      <c r="P28" s="61"/>
      <c r="Q28" s="25"/>
      <c r="R28" s="25"/>
      <c r="S28" s="25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9" t="s">
        <v>50</v>
      </c>
      <c r="B29" s="40" t="s">
        <v>90</v>
      </c>
      <c r="C29" s="33"/>
      <c r="D29" s="41">
        <v>-199</v>
      </c>
      <c r="E29" s="41">
        <v>-182</v>
      </c>
      <c r="F29" s="41">
        <v>-21</v>
      </c>
      <c r="G29" s="42"/>
      <c r="H29" s="43">
        <v>-39</v>
      </c>
      <c r="I29" s="43">
        <v>-51</v>
      </c>
      <c r="J29" s="43">
        <v>-59</v>
      </c>
      <c r="K29" s="43">
        <v>-50</v>
      </c>
      <c r="L29" s="43">
        <v>-40</v>
      </c>
      <c r="M29" s="43">
        <v>-51</v>
      </c>
      <c r="N29" s="43">
        <v>-47</v>
      </c>
      <c r="O29" s="43">
        <v>-44</v>
      </c>
      <c r="P29" s="43">
        <v>-33</v>
      </c>
      <c r="Q29" s="43">
        <v>-20</v>
      </c>
      <c r="R29" s="43">
        <v>4</v>
      </c>
      <c r="S29" s="43">
        <v>28</v>
      </c>
      <c r="T29" s="64">
        <v>10</v>
      </c>
      <c r="U29" s="64">
        <v>18</v>
      </c>
      <c r="V29" s="3"/>
      <c r="W29" s="3"/>
      <c r="X29" s="3"/>
      <c r="Y29" s="3"/>
      <c r="Z29" s="3"/>
    </row>
    <row r="30" spans="1:26" ht="15.75" customHeight="1" x14ac:dyDescent="0.2">
      <c r="A30" s="14" t="s">
        <v>51</v>
      </c>
      <c r="B30" s="45" t="s">
        <v>39</v>
      </c>
      <c r="C30" s="46"/>
      <c r="D30" s="55">
        <v>-0.59</v>
      </c>
      <c r="E30" s="55">
        <v>-0.30499999999999999</v>
      </c>
      <c r="F30" s="55">
        <v>-2.1976234129492081E-2</v>
      </c>
      <c r="G30" s="46"/>
      <c r="H30" s="56">
        <v>-0.58299999999999996</v>
      </c>
      <c r="I30" s="56">
        <v>-0.64300000000000002</v>
      </c>
      <c r="J30" s="56">
        <v>-0.63100000000000001</v>
      </c>
      <c r="K30" s="56">
        <v>-0.51500000000000001</v>
      </c>
      <c r="L30" s="56">
        <v>-0.373</v>
      </c>
      <c r="M30" s="56">
        <v>-0.39200000000000002</v>
      </c>
      <c r="N30" s="57">
        <v>-0.27</v>
      </c>
      <c r="O30" s="57">
        <v>-0.23899999999999999</v>
      </c>
      <c r="P30" s="57">
        <v>-0.16400000000000001</v>
      </c>
      <c r="Q30" s="57">
        <v>-8.6999999999999994E-2</v>
      </c>
      <c r="R30" s="57">
        <v>1.4999999999999999E-2</v>
      </c>
      <c r="S30" s="57">
        <v>0.1</v>
      </c>
      <c r="T30" s="57">
        <v>3.5999999999999997E-2</v>
      </c>
      <c r="U30" s="57">
        <v>6.0999999999999999E-2</v>
      </c>
      <c r="V30" s="3"/>
      <c r="W30" s="3"/>
      <c r="X30" s="3"/>
      <c r="Y30" s="3"/>
      <c r="Z30" s="3"/>
    </row>
    <row r="31" spans="1:26" ht="15.75" customHeight="1" x14ac:dyDescent="0.2">
      <c r="A31" s="3"/>
      <c r="B31" s="4"/>
      <c r="C31" s="3"/>
      <c r="D31" s="16"/>
      <c r="E31" s="16"/>
      <c r="F31" s="16"/>
      <c r="G31" s="3"/>
      <c r="H31" s="16"/>
      <c r="I31" s="16"/>
      <c r="J31" s="16"/>
      <c r="K31" s="66"/>
      <c r="L31" s="16"/>
      <c r="M31" s="16"/>
      <c r="N31" s="16"/>
      <c r="O31" s="16"/>
      <c r="P31" s="16"/>
      <c r="Q31" s="16"/>
      <c r="R31" s="16"/>
      <c r="S31" s="67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4"/>
      <c r="C32" s="3"/>
      <c r="D32" s="4"/>
      <c r="E32" s="4"/>
      <c r="F32" s="4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19" t="s">
        <v>95</v>
      </c>
      <c r="B33" s="4"/>
      <c r="C33" s="3"/>
      <c r="D33" s="4"/>
      <c r="E33" s="4"/>
      <c r="F33" s="4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4"/>
      <c r="C34" s="3"/>
      <c r="D34" s="3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69"/>
      <c r="B35" s="4"/>
      <c r="C35" s="3"/>
      <c r="D35" s="3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4"/>
      <c r="C36" s="3"/>
      <c r="D36" s="3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4"/>
      <c r="C37" s="3"/>
      <c r="D37" s="3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4"/>
      <c r="C38" s="3"/>
      <c r="D38" s="3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4"/>
      <c r="C39" s="3"/>
      <c r="D39" s="3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4"/>
      <c r="C40" s="3"/>
      <c r="D40" s="3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4"/>
      <c r="C41" s="3"/>
      <c r="D41" s="3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4"/>
      <c r="C42" s="3"/>
      <c r="D42" s="3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4"/>
      <c r="C43" s="3"/>
      <c r="D43" s="3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4"/>
      <c r="C44" s="3"/>
      <c r="D44" s="3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4"/>
      <c r="C45" s="3"/>
      <c r="D45" s="3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4"/>
      <c r="C46" s="3"/>
      <c r="D46" s="3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4"/>
      <c r="C47" s="3"/>
      <c r="D47" s="3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4"/>
      <c r="C48" s="3"/>
      <c r="D48" s="3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4"/>
      <c r="C49" s="3"/>
      <c r="D49" s="3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4"/>
      <c r="C50" s="3"/>
      <c r="D50" s="3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4"/>
      <c r="C51" s="3"/>
      <c r="D51" s="3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4"/>
      <c r="C52" s="3"/>
      <c r="D52" s="3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4"/>
      <c r="C53" s="3"/>
      <c r="D53" s="3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4"/>
      <c r="C54" s="3"/>
      <c r="D54" s="3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4"/>
      <c r="C55" s="3"/>
      <c r="D55" s="3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4"/>
      <c r="C56" s="3"/>
      <c r="D56" s="3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4"/>
      <c r="C57" s="3"/>
      <c r="D57" s="3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4"/>
      <c r="C58" s="3"/>
      <c r="D58" s="3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4"/>
      <c r="C59" s="3"/>
      <c r="D59" s="3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4"/>
      <c r="C60" s="3"/>
      <c r="D60" s="3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4"/>
      <c r="C61" s="3"/>
      <c r="D61" s="3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4"/>
      <c r="C62" s="3"/>
      <c r="D62" s="3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4"/>
      <c r="C63" s="3"/>
      <c r="D63" s="3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4"/>
      <c r="C64" s="3"/>
      <c r="D64" s="3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4"/>
      <c r="C65" s="3"/>
      <c r="D65" s="3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4"/>
      <c r="C66" s="3"/>
      <c r="D66" s="3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4"/>
      <c r="C67" s="3"/>
      <c r="D67" s="3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4"/>
      <c r="C68" s="3"/>
      <c r="D68" s="3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4"/>
      <c r="C69" s="3"/>
      <c r="D69" s="3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4"/>
      <c r="C70" s="3"/>
      <c r="D70" s="3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4"/>
      <c r="C71" s="3"/>
      <c r="D71" s="3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4"/>
      <c r="C72" s="3"/>
      <c r="D72" s="3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4"/>
      <c r="C73" s="3"/>
      <c r="D73" s="3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4"/>
      <c r="C74" s="3"/>
      <c r="D74" s="3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4"/>
      <c r="C75" s="3"/>
      <c r="D75" s="3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4"/>
      <c r="C76" s="3"/>
      <c r="D76" s="3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4"/>
      <c r="C77" s="3"/>
      <c r="D77" s="3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4"/>
      <c r="C78" s="3"/>
      <c r="D78" s="3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4"/>
      <c r="C79" s="3"/>
      <c r="D79" s="3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4"/>
      <c r="C80" s="3"/>
      <c r="D80" s="3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4"/>
      <c r="C81" s="3"/>
      <c r="D81" s="3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4"/>
      <c r="C82" s="3"/>
      <c r="D82" s="3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4"/>
      <c r="C83" s="3"/>
      <c r="D83" s="3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4"/>
      <c r="C84" s="3"/>
      <c r="D84" s="3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4"/>
      <c r="C85" s="3"/>
      <c r="D85" s="3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4"/>
      <c r="C86" s="3"/>
      <c r="D86" s="3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4"/>
      <c r="C87" s="3"/>
      <c r="D87" s="3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4"/>
      <c r="C88" s="3"/>
      <c r="D88" s="3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4"/>
      <c r="C89" s="3"/>
      <c r="D89" s="3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4"/>
      <c r="C90" s="3"/>
      <c r="D90" s="3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4"/>
      <c r="C91" s="3"/>
      <c r="D91" s="3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4"/>
      <c r="C92" s="3"/>
      <c r="D92" s="3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4"/>
      <c r="C93" s="3"/>
      <c r="D93" s="3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4"/>
      <c r="C94" s="3"/>
      <c r="D94" s="3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4"/>
      <c r="C95" s="3"/>
      <c r="D95" s="3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4"/>
      <c r="C96" s="3"/>
      <c r="D96" s="3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4"/>
      <c r="C97" s="3"/>
      <c r="D97" s="3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4"/>
      <c r="C98" s="3"/>
      <c r="D98" s="3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4"/>
      <c r="C99" s="3"/>
      <c r="D99" s="3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4"/>
      <c r="C100" s="3"/>
      <c r="D100" s="3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4"/>
      <c r="C101" s="3"/>
      <c r="D101" s="3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4"/>
      <c r="C102" s="3"/>
      <c r="D102" s="3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4"/>
      <c r="C103" s="3"/>
      <c r="D103" s="3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4"/>
      <c r="C104" s="3"/>
      <c r="D104" s="3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4"/>
      <c r="C105" s="3"/>
      <c r="D105" s="3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4"/>
      <c r="C106" s="3"/>
      <c r="D106" s="3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4"/>
      <c r="C107" s="3"/>
      <c r="D107" s="3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4"/>
      <c r="C108" s="3"/>
      <c r="D108" s="3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4"/>
      <c r="C109" s="3"/>
      <c r="D109" s="3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4"/>
      <c r="C110" s="3"/>
      <c r="D110" s="3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4"/>
      <c r="C111" s="3"/>
      <c r="D111" s="3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4"/>
      <c r="C112" s="3"/>
      <c r="D112" s="3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4"/>
      <c r="C113" s="3"/>
      <c r="D113" s="3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4"/>
      <c r="C114" s="3"/>
      <c r="D114" s="3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4"/>
      <c r="C115" s="3"/>
      <c r="D115" s="3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4"/>
      <c r="C116" s="3"/>
      <c r="D116" s="3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4"/>
      <c r="C117" s="3"/>
      <c r="D117" s="3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4"/>
      <c r="C118" s="3"/>
      <c r="D118" s="3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4"/>
      <c r="C119" s="3"/>
      <c r="D119" s="3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4"/>
      <c r="C120" s="3"/>
      <c r="D120" s="3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4"/>
      <c r="C121" s="3"/>
      <c r="D121" s="3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4"/>
      <c r="C122" s="3"/>
      <c r="D122" s="3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4"/>
      <c r="C123" s="3"/>
      <c r="D123" s="3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4"/>
      <c r="C124" s="3"/>
      <c r="D124" s="3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4"/>
      <c r="C125" s="3"/>
      <c r="D125" s="3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4"/>
      <c r="C126" s="3"/>
      <c r="D126" s="3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4"/>
      <c r="C127" s="3"/>
      <c r="D127" s="3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4"/>
      <c r="C128" s="3"/>
      <c r="D128" s="3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4"/>
      <c r="C129" s="3"/>
      <c r="D129" s="3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4"/>
      <c r="C130" s="3"/>
      <c r="D130" s="3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4"/>
      <c r="C131" s="3"/>
      <c r="D131" s="3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4"/>
      <c r="C132" s="3"/>
      <c r="D132" s="3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4"/>
      <c r="C133" s="3"/>
      <c r="D133" s="3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4"/>
      <c r="C134" s="3"/>
      <c r="D134" s="3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4"/>
      <c r="C135" s="3"/>
      <c r="D135" s="3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4"/>
      <c r="C136" s="3"/>
      <c r="D136" s="3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4"/>
      <c r="C137" s="3"/>
      <c r="D137" s="3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4"/>
      <c r="C138" s="3"/>
      <c r="D138" s="3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4"/>
      <c r="C139" s="3"/>
      <c r="D139" s="3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4"/>
      <c r="C140" s="3"/>
      <c r="D140" s="3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4"/>
      <c r="C141" s="3"/>
      <c r="D141" s="3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4"/>
      <c r="C142" s="3"/>
      <c r="D142" s="3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4"/>
      <c r="C143" s="3"/>
      <c r="D143" s="3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4"/>
      <c r="C144" s="3"/>
      <c r="D144" s="3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4"/>
      <c r="C145" s="3"/>
      <c r="D145" s="3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4"/>
      <c r="C146" s="3"/>
      <c r="D146" s="3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4"/>
      <c r="C147" s="3"/>
      <c r="D147" s="3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4"/>
      <c r="C148" s="3"/>
      <c r="D148" s="3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4"/>
      <c r="C149" s="3"/>
      <c r="D149" s="3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4"/>
      <c r="C150" s="3"/>
      <c r="D150" s="3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4"/>
      <c r="C151" s="3"/>
      <c r="D151" s="3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4"/>
      <c r="C152" s="3"/>
      <c r="D152" s="3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4"/>
      <c r="C153" s="3"/>
      <c r="D153" s="3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4"/>
      <c r="C154" s="3"/>
      <c r="D154" s="3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4"/>
      <c r="C155" s="3"/>
      <c r="D155" s="3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4"/>
      <c r="C156" s="3"/>
      <c r="D156" s="3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4"/>
      <c r="C157" s="3"/>
      <c r="D157" s="3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4"/>
      <c r="C158" s="3"/>
      <c r="D158" s="3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4"/>
      <c r="C159" s="3"/>
      <c r="D159" s="3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4"/>
      <c r="C160" s="3"/>
      <c r="D160" s="3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4"/>
      <c r="C161" s="3"/>
      <c r="D161" s="3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4"/>
      <c r="C162" s="3"/>
      <c r="D162" s="3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4"/>
      <c r="C163" s="3"/>
      <c r="D163" s="3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4"/>
      <c r="C164" s="3"/>
      <c r="D164" s="3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4"/>
      <c r="C165" s="3"/>
      <c r="D165" s="3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4"/>
      <c r="C166" s="3"/>
      <c r="D166" s="3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4"/>
      <c r="C167" s="3"/>
      <c r="D167" s="3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4"/>
      <c r="C168" s="3"/>
      <c r="D168" s="3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4"/>
      <c r="C169" s="3"/>
      <c r="D169" s="3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4"/>
      <c r="C170" s="3"/>
      <c r="D170" s="3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4"/>
      <c r="C171" s="3"/>
      <c r="D171" s="3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4"/>
      <c r="C172" s="3"/>
      <c r="D172" s="3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4"/>
      <c r="C173" s="3"/>
      <c r="D173" s="3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4"/>
      <c r="C174" s="3"/>
      <c r="D174" s="3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4"/>
      <c r="C175" s="3"/>
      <c r="D175" s="3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4"/>
      <c r="C176" s="3"/>
      <c r="D176" s="3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4"/>
      <c r="C177" s="3"/>
      <c r="D177" s="3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4"/>
      <c r="C178" s="3"/>
      <c r="D178" s="3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4"/>
      <c r="C179" s="3"/>
      <c r="D179" s="3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4"/>
      <c r="C180" s="3"/>
      <c r="D180" s="3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4"/>
      <c r="C181" s="3"/>
      <c r="D181" s="3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4"/>
      <c r="C182" s="3"/>
      <c r="D182" s="3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4"/>
      <c r="C183" s="3"/>
      <c r="D183" s="3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4"/>
      <c r="C184" s="3"/>
      <c r="D184" s="3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4"/>
      <c r="C185" s="3"/>
      <c r="D185" s="3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4"/>
      <c r="C186" s="3"/>
      <c r="D186" s="3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4"/>
      <c r="C187" s="3"/>
      <c r="D187" s="3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4"/>
      <c r="C188" s="3"/>
      <c r="D188" s="3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4"/>
      <c r="C189" s="3"/>
      <c r="D189" s="3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4"/>
      <c r="C190" s="3"/>
      <c r="D190" s="3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4"/>
      <c r="C191" s="3"/>
      <c r="D191" s="3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4"/>
      <c r="C192" s="3"/>
      <c r="D192" s="3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4"/>
      <c r="C193" s="3"/>
      <c r="D193" s="3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4"/>
      <c r="C194" s="3"/>
      <c r="D194" s="3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4"/>
      <c r="C195" s="3"/>
      <c r="D195" s="3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4"/>
      <c r="C196" s="3"/>
      <c r="D196" s="3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4"/>
      <c r="C197" s="3"/>
      <c r="D197" s="3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4"/>
      <c r="C198" s="3"/>
      <c r="D198" s="3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4"/>
      <c r="C199" s="3"/>
      <c r="D199" s="3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4"/>
      <c r="C200" s="3"/>
      <c r="D200" s="3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4"/>
      <c r="C201" s="3"/>
      <c r="D201" s="3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4"/>
      <c r="C202" s="3"/>
      <c r="D202" s="3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4"/>
      <c r="C203" s="3"/>
      <c r="D203" s="3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4"/>
      <c r="C204" s="3"/>
      <c r="D204" s="3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4"/>
      <c r="C205" s="3"/>
      <c r="D205" s="3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4"/>
      <c r="C206" s="3"/>
      <c r="D206" s="3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4"/>
      <c r="C207" s="3"/>
      <c r="D207" s="3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4"/>
      <c r="C208" s="3"/>
      <c r="D208" s="3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4"/>
      <c r="C209" s="3"/>
      <c r="D209" s="3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4"/>
      <c r="C210" s="3"/>
      <c r="D210" s="3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4"/>
      <c r="C211" s="3"/>
      <c r="D211" s="3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4"/>
      <c r="C212" s="3"/>
      <c r="D212" s="3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4"/>
      <c r="C213" s="3"/>
      <c r="D213" s="3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4"/>
      <c r="C214" s="3"/>
      <c r="D214" s="3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4"/>
      <c r="C215" s="3"/>
      <c r="D215" s="3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4"/>
      <c r="C216" s="3"/>
      <c r="D216" s="3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4"/>
      <c r="C217" s="3"/>
      <c r="D217" s="3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4"/>
      <c r="C218" s="3"/>
      <c r="D218" s="3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4"/>
      <c r="C219" s="3"/>
      <c r="D219" s="3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4"/>
      <c r="C220" s="3"/>
      <c r="D220" s="3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4"/>
      <c r="C221" s="3"/>
      <c r="D221" s="3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4"/>
      <c r="C222" s="3"/>
      <c r="D222" s="3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4"/>
      <c r="C223" s="3"/>
      <c r="D223" s="3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4"/>
      <c r="C224" s="3"/>
      <c r="D224" s="3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4"/>
      <c r="C225" s="3"/>
      <c r="D225" s="3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4"/>
      <c r="C226" s="3"/>
      <c r="D226" s="3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4"/>
      <c r="C227" s="3"/>
      <c r="D227" s="3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4"/>
      <c r="C228" s="3"/>
      <c r="D228" s="3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4"/>
      <c r="C229" s="3"/>
      <c r="D229" s="3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4"/>
      <c r="C230" s="3"/>
      <c r="D230" s="3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4"/>
      <c r="C231" s="3"/>
      <c r="D231" s="3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4"/>
      <c r="C232" s="3"/>
      <c r="D232" s="3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4"/>
      <c r="C233" s="3"/>
      <c r="D233" s="3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A2:A3"/>
    <mergeCell ref="D2:F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Operational Metrics</vt:lpstr>
      <vt:lpstr>Financial Metrics</vt:lpstr>
      <vt:lpstr>Net Payment Margin</vt:lpstr>
      <vt:lpstr>EBITDA to Net Income</vt:lpstr>
      <vt:lpstr>Cash Balance</vt:lpstr>
      <vt:lpstr>Definitions</vt:lpstr>
      <vt:lpstr>Operational Metrics_USD</vt:lpstr>
      <vt:lpstr>Financial Metrics_USD</vt:lpstr>
      <vt:lpstr>Net Payment Margin_USD</vt:lpstr>
      <vt:lpstr>EBITDA to Net Income_USD</vt:lpstr>
      <vt:lpstr>Cash Balance_USD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Rishi Saraf</cp:lastModifiedBy>
  <dcterms:created xsi:type="dcterms:W3CDTF">2023-02-03T15:29:39Z</dcterms:created>
  <dcterms:modified xsi:type="dcterms:W3CDTF">2023-10-20T10:08:01Z</dcterms:modified>
</cp:coreProperties>
</file>